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335" activeTab="1"/>
  </bookViews>
  <sheets>
    <sheet name="celk.umístění" sheetId="1" r:id="rId1"/>
    <sheet name="konečné výsledky" sheetId="2" r:id="rId2"/>
    <sheet name="okrsky-umístění" sheetId="3" r:id="rId3"/>
    <sheet name="OK,KK,RF-umístění" sheetId="4" r:id="rId4"/>
    <sheet name="pořadí-jen zš 1.-5.tř" sheetId="5" r:id="rId5"/>
    <sheet name="body-pořadatelé" sheetId="6" r:id="rId6"/>
  </sheets>
  <definedNames/>
  <calcPr fullCalcOnLoad="1"/>
</workbook>
</file>

<file path=xl/sharedStrings.xml><?xml version="1.0" encoding="utf-8"?>
<sst xmlns="http://schemas.openxmlformats.org/spreadsheetml/2006/main" count="713" uniqueCount="229">
  <si>
    <t xml:space="preserve">ZÁKLADNÍ ŠKOLY </t>
  </si>
  <si>
    <t>celkem bodů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</si>
  <si>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</si>
  <si>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</si>
  <si>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</si>
  <si>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</si>
  <si>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</si>
  <si>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</si>
  <si>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</si>
  <si>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</si>
  <si>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</si>
  <si>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ZŠ Frýdek-Místek, J.z Poděbrad 3109</t>
  </si>
  <si>
    <t>6.</t>
  </si>
  <si>
    <t>ZŠ Frýdek-Místek, Komenského 402</t>
  </si>
  <si>
    <t>7.</t>
  </si>
  <si>
    <t>ZŠ Frýdek-Místek, Pionýrů 400</t>
  </si>
  <si>
    <t>8.</t>
  </si>
  <si>
    <t>ZŠ Frýdek-Místek, 1. máje 1700</t>
  </si>
  <si>
    <t>9.</t>
  </si>
  <si>
    <t>ZŠ Paskov, Kirilovova 330</t>
  </si>
  <si>
    <t>10.</t>
  </si>
  <si>
    <t>ZŠ, MŠ D.Domaslavice 201</t>
  </si>
  <si>
    <t>11.</t>
  </si>
  <si>
    <t>12.</t>
  </si>
  <si>
    <t>13.</t>
  </si>
  <si>
    <t>ZŠ, MŠ Frýdek-Místek, Jana Čapka 2555</t>
  </si>
  <si>
    <t>14.</t>
  </si>
  <si>
    <t>ZŠ, MŠ Lískovec, K Sedlištím 320</t>
  </si>
  <si>
    <t>15.</t>
  </si>
  <si>
    <t>ZŠ, MŠ Kozlovice 186</t>
  </si>
  <si>
    <t>16.</t>
  </si>
  <si>
    <t>ZŠ, MŠ Palkovice 282</t>
  </si>
  <si>
    <t>17.</t>
  </si>
  <si>
    <t>ZŠ, MŠ Morávka 178</t>
  </si>
  <si>
    <t>18.</t>
  </si>
  <si>
    <t>ZŠ, MŠ Raškovice 18</t>
  </si>
  <si>
    <t>19.</t>
  </si>
  <si>
    <t>ZŠ, MŠ Staré Město, Jamnická 270</t>
  </si>
  <si>
    <t>20.</t>
  </si>
  <si>
    <t>ZŠ, MŠ Hukvaldy 162</t>
  </si>
  <si>
    <t>21.</t>
  </si>
  <si>
    <t>ZŠ, Frýdek-Místek, tř. TGM 454</t>
  </si>
  <si>
    <t>22.</t>
  </si>
  <si>
    <t>ZŠ Brušperk, Sportovní 584</t>
  </si>
  <si>
    <t>23.</t>
  </si>
  <si>
    <t xml:space="preserve">ZŠ Frýdlant n.O., Komenského 420 </t>
  </si>
  <si>
    <t>24.</t>
  </si>
  <si>
    <t xml:space="preserve">ZŠ Frýdlant n. O., nám.TGM 1260 </t>
  </si>
  <si>
    <t>25.</t>
  </si>
  <si>
    <t>ZŠ,MŠ Čeladná 551</t>
  </si>
  <si>
    <t>26.</t>
  </si>
  <si>
    <t>ZŠ,MŠ Janovice 410</t>
  </si>
  <si>
    <t>27.</t>
  </si>
  <si>
    <t>ZŠ,MŠ Ostravice 300</t>
  </si>
  <si>
    <t>28.</t>
  </si>
  <si>
    <t>ZŠ Kunčice p.O. 626</t>
  </si>
  <si>
    <t>29.</t>
  </si>
  <si>
    <t>ZŠ Jablunkov, Lesní 190</t>
  </si>
  <si>
    <t>30.</t>
  </si>
  <si>
    <t>ZŠ Mosty u Jablunkova 750</t>
  </si>
  <si>
    <t>31.</t>
  </si>
  <si>
    <t>32.</t>
  </si>
  <si>
    <t>ZŠ,MŠ Písek 184</t>
  </si>
  <si>
    <t>33.</t>
  </si>
  <si>
    <t>ZŠ PVJ Jablunkov, Školní 438</t>
  </si>
  <si>
    <t>34.</t>
  </si>
  <si>
    <t>ZŠ,MŠ PVJ Mosty u Jablunkova 750</t>
  </si>
  <si>
    <t>35.</t>
  </si>
  <si>
    <t>Církevní ZŠ,MŠ Třinec Kaštanová 412</t>
  </si>
  <si>
    <t>36.</t>
  </si>
  <si>
    <t>ZŠ,MŠ Třinec, U Splavu 550</t>
  </si>
  <si>
    <t>37.</t>
  </si>
  <si>
    <t>ZŠ,MŠ Hnojník 120</t>
  </si>
  <si>
    <t>38.</t>
  </si>
  <si>
    <t>ZŠ Třinec, Slezská 773</t>
  </si>
  <si>
    <t>39.</t>
  </si>
  <si>
    <t>ZŠ Vendryně 236</t>
  </si>
  <si>
    <t>40.</t>
  </si>
  <si>
    <t>ZŠ,MŠ Bystřice 848</t>
  </si>
  <si>
    <t>41.</t>
  </si>
  <si>
    <t>42.</t>
  </si>
  <si>
    <t>ZŠ,MŠ Nýdek, 293</t>
  </si>
  <si>
    <t>43.</t>
  </si>
  <si>
    <t>ZŠ,MŠ Třinec, Kaštanová 412</t>
  </si>
  <si>
    <t>44.</t>
  </si>
  <si>
    <t>ZŠ,MŠ Třinec, Koperníkova 696</t>
  </si>
  <si>
    <t>45.</t>
  </si>
  <si>
    <t>ZŠ,MŠ PVJ Hnojník 6</t>
  </si>
  <si>
    <t>46.</t>
  </si>
  <si>
    <t>47.</t>
  </si>
  <si>
    <t>ZŠ,MŠ PVJ Třinec, Nádražní 10</t>
  </si>
  <si>
    <t>48.</t>
  </si>
  <si>
    <t>ZŠ Zátopkových Třinec, Jablunkovská 501</t>
  </si>
  <si>
    <t>49.</t>
  </si>
  <si>
    <t>ZŠ,MŠ Třinec, Bezručova 418</t>
  </si>
  <si>
    <t>50.</t>
  </si>
  <si>
    <t>ZŠ PVJ Vendryně 234</t>
  </si>
  <si>
    <t>přespolní běh</t>
  </si>
  <si>
    <t>florbal</t>
  </si>
  <si>
    <t>šachy</t>
  </si>
  <si>
    <t>šplh</t>
  </si>
  <si>
    <t>ZŠ Návsí, Nádražní 345</t>
  </si>
  <si>
    <t>vybíjená D</t>
  </si>
  <si>
    <t>vybíjená OTEV.</t>
  </si>
  <si>
    <t>sport. gymnastika</t>
  </si>
  <si>
    <t>mcd-minifot kat. A</t>
  </si>
  <si>
    <t>mcd-minifot kat. B</t>
  </si>
  <si>
    <t xml:space="preserve">atletický trojboj </t>
  </si>
  <si>
    <t>ZŠ, MŠ Frýdek-Místek,Krásnohorské 2254</t>
  </si>
  <si>
    <t>ZŠ Baška 137</t>
  </si>
  <si>
    <t>ZŠ Nošovice 125</t>
  </si>
  <si>
    <t>ZŠ Dobratice 58</t>
  </si>
  <si>
    <t>ZŠ Dolní Tošanovice 22</t>
  </si>
  <si>
    <t>ZŠ Skalice 192</t>
  </si>
  <si>
    <t>ZŠ Pstruží 104</t>
  </si>
  <si>
    <t>ZŠ Hrádek 144</t>
  </si>
  <si>
    <t>ZŠ Chlebovice 107</t>
  </si>
  <si>
    <t>ZŠ Dolní Lomná 149</t>
  </si>
  <si>
    <t>ZŠ Písečná 42</t>
  </si>
  <si>
    <t>ZŠ Lučina 2</t>
  </si>
  <si>
    <t>ZŠ Metylovice 220</t>
  </si>
  <si>
    <t>ZŠ Milíkov 104</t>
  </si>
  <si>
    <t>ZŠ Pržno 88</t>
  </si>
  <si>
    <t>ZŠ Ropice 146</t>
  </si>
  <si>
    <t>ZŠ Řepiště 56</t>
  </si>
  <si>
    <t>ZŠ Bruzovice 212</t>
  </si>
  <si>
    <t>ZŠ Smilovice 164</t>
  </si>
  <si>
    <t>ZŠ Soběšovice 141</t>
  </si>
  <si>
    <t>ZŠ Staré Hamry 281</t>
  </si>
  <si>
    <t>ZŠ Staříč 332</t>
  </si>
  <si>
    <t>ZŠ Střítež 108</t>
  </si>
  <si>
    <t>ZŠ Sviadnov 70</t>
  </si>
  <si>
    <t>ZŠ Žabeň 150</t>
  </si>
  <si>
    <t>ZŠ Třanovice 92</t>
  </si>
  <si>
    <t>ZŠ Oldřichovice 275</t>
  </si>
  <si>
    <t>ZŠ Třinec-Kanada Míru 247</t>
  </si>
  <si>
    <t>ZŠ Návsí, P.výtopnou 190</t>
  </si>
  <si>
    <t>ZŠ Komorní Lhotka 203</t>
  </si>
  <si>
    <t>ZŠ Krmelín, Školní 170</t>
  </si>
  <si>
    <t>okrsek Brušperk</t>
  </si>
  <si>
    <t>okrsek Jablunkov</t>
  </si>
  <si>
    <t>okrsek Třinec</t>
  </si>
  <si>
    <t>body - okrsková kola</t>
  </si>
  <si>
    <t>body - okresní kola</t>
  </si>
  <si>
    <t>I. STUPEŇ</t>
  </si>
  <si>
    <t>vybíjená OTEV</t>
  </si>
  <si>
    <t>PZŠ Hrádek 77</t>
  </si>
  <si>
    <t>body - krajská kola</t>
  </si>
  <si>
    <t>okrsková kola</t>
  </si>
  <si>
    <t>pořadí</t>
  </si>
  <si>
    <t xml:space="preserve">ZŠ,MŠ PVJ Bystřice 366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</si>
  <si>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</si>
  <si>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</si>
  <si>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</si>
  <si>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</si>
  <si>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</si>
  <si>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</si>
  <si>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</si>
  <si>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</si>
  <si>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</si>
  <si>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</si>
  <si>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I. STUPEŇ </t>
  </si>
  <si>
    <t>61.</t>
  </si>
  <si>
    <t>ZŠ neúplné /1. - 5. roč./ - samostatné bodování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</si>
  <si>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</si>
  <si>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</si>
  <si>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</si>
  <si>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</si>
  <si>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</si>
  <si>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</si>
  <si>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</si>
  <si>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</si>
  <si>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</si>
  <si>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</si>
  <si>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</si>
  <si>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</si>
  <si>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</si>
  <si>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</si>
  <si>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</si>
  <si>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</si>
  <si>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</si>
  <si>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</si>
  <si>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</si>
  <si>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</si>
  <si>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</si>
  <si>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</si>
  <si>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</si>
  <si>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</si>
  <si>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body - pořadatel</t>
  </si>
  <si>
    <t>PZŠ Milíkov 104</t>
  </si>
  <si>
    <t xml:space="preserve">PZŠ Bukovec 66 </t>
  </si>
  <si>
    <t>ZŠ Bukovec 214</t>
  </si>
  <si>
    <t>ZŠ,PZŠ Milíkov, Košařiska 70</t>
  </si>
  <si>
    <t>celkové pořadí podle umístění v soutěžích</t>
  </si>
  <si>
    <t>ZŠ Stará Ves</t>
  </si>
  <si>
    <t>SŠ,ZŠ,MŠ Třinec, Jablunkovská 241</t>
  </si>
  <si>
    <t>miniházená</t>
  </si>
  <si>
    <t xml:space="preserve">body - RF </t>
  </si>
  <si>
    <t>Pohybové skladby</t>
  </si>
  <si>
    <t>Teamgym-junior</t>
  </si>
  <si>
    <t xml:space="preserve"> celkem body</t>
  </si>
  <si>
    <t>přehazovaná</t>
  </si>
  <si>
    <t>KK</t>
  </si>
  <si>
    <t>OK</t>
  </si>
  <si>
    <t>označení názvu škol červeně - neúplné ZŠ /1. - 5. ročník/</t>
  </si>
  <si>
    <t xml:space="preserve">KONEČNÉ POŘADÍ </t>
  </si>
  <si>
    <t>ZÁKLADNÍ ŠKOLY  I. STUPEŇ</t>
  </si>
  <si>
    <t>RF+ kvalifikace oblast "E"</t>
  </si>
  <si>
    <t>body - krajská kola-RF</t>
  </si>
  <si>
    <t>okresní kola</t>
  </si>
  <si>
    <t>pořadatel</t>
  </si>
  <si>
    <t xml:space="preserve">body - okrsková kola + okresní kola + pořadatel </t>
  </si>
  <si>
    <t>ŠKOLNÍ ROK 2012/13</t>
  </si>
  <si>
    <t>Školní rok 2012/13</t>
  </si>
  <si>
    <t>BODOVACÍ TABULKA - SOUTĚŽE  2012/13</t>
  </si>
  <si>
    <t>BODOVACÍ TABULKA SOUTĚŽE 2012 -13</t>
  </si>
  <si>
    <t xml:space="preserve">BODOVACÍ TABULKA 2012-13 </t>
  </si>
  <si>
    <t>atletický trojboj</t>
  </si>
  <si>
    <t>ZŠ,MŠ Třinec Masarykova, U Splavu 550</t>
  </si>
  <si>
    <t xml:space="preserve">  1.</t>
  </si>
  <si>
    <t xml:space="preserve">  2.</t>
  </si>
  <si>
    <t xml:space="preserve">  3.</t>
  </si>
  <si>
    <t>ZŠ, MŠ Frýdek-Místek, Krásnohorské 2254</t>
  </si>
  <si>
    <t>6. ROČNÍK SOUTĚŽE ŠKOL</t>
  </si>
  <si>
    <t>6. ročník soutěže škol 1. stupeň</t>
  </si>
  <si>
    <t>VI. ročník soutěže o nejvšestrannější sportovní školu</t>
  </si>
  <si>
    <t>okrsek Frýdlant n. O.</t>
  </si>
  <si>
    <t>okolí F-M</t>
  </si>
  <si>
    <t>okrsek F-M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</si>
</sst>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5">
    <font>
      <sz val="10"/>
      <name val="Arial"/>
      <family val="0"/>
    </font>
    <font>
      <sz val="14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textRotation="90" wrapText="1"/>
    </xf>
    <xf numFmtId="0" fontId="7" fillId="0" borderId="12" xfId="0" applyFont="1" applyBorder="1" applyAlignment="1">
      <alignment textRotation="90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7" fontId="12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67" fontId="12" fillId="32" borderId="10" xfId="0" applyNumberFormat="1" applyFont="1" applyFill="1" applyBorder="1" applyAlignment="1">
      <alignment horizontal="right" wrapText="1"/>
    </xf>
    <xf numFmtId="167" fontId="0" fillId="32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7" fontId="12" fillId="0" borderId="10" xfId="0" applyNumberFormat="1" applyFont="1" applyFill="1" applyBorder="1" applyAlignment="1">
      <alignment horizontal="right" wrapText="1"/>
    </xf>
    <xf numFmtId="167" fontId="0" fillId="0" borderId="10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167" fontId="24" fillId="33" borderId="10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167" fontId="24" fillId="0" borderId="13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34" borderId="17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7" fillId="34" borderId="18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19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67" fontId="12" fillId="32" borderId="2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167" fontId="20" fillId="0" borderId="13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textRotation="90" wrapText="1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11" fillId="35" borderId="0" xfId="0" applyFont="1" applyFill="1" applyAlignment="1">
      <alignment/>
    </xf>
    <xf numFmtId="167" fontId="6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6" fillId="0" borderId="27" xfId="0" applyFont="1" applyBorder="1" applyAlignment="1">
      <alignment wrapText="1"/>
    </xf>
    <xf numFmtId="0" fontId="7" fillId="34" borderId="33" xfId="0" applyFont="1" applyFill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textRotation="90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167" fontId="2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7" fontId="12" fillId="32" borderId="14" xfId="0" applyNumberFormat="1" applyFont="1" applyFill="1" applyBorder="1" applyAlignment="1">
      <alignment horizontal="right" wrapText="1"/>
    </xf>
    <xf numFmtId="167" fontId="0" fillId="0" borderId="28" xfId="0" applyNumberFormat="1" applyFont="1" applyBorder="1" applyAlignment="1">
      <alignment horizontal="right" wrapText="1"/>
    </xf>
    <xf numFmtId="167" fontId="12" fillId="0" borderId="28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right" textRotation="90"/>
    </xf>
    <xf numFmtId="0" fontId="29" fillId="0" borderId="14" xfId="0" applyFont="1" applyFill="1" applyBorder="1" applyAlignment="1">
      <alignment horizontal="right" textRotation="90"/>
    </xf>
    <xf numFmtId="0" fontId="29" fillId="0" borderId="28" xfId="0" applyFont="1" applyFill="1" applyBorder="1" applyAlignment="1">
      <alignment horizontal="right" textRotation="90"/>
    </xf>
    <xf numFmtId="0" fontId="0" fillId="0" borderId="0" xfId="0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10" xfId="0" applyFont="1" applyBorder="1" applyAlignment="1">
      <alignment horizontal="center" textRotation="90" wrapText="1"/>
    </xf>
    <xf numFmtId="0" fontId="28" fillId="0" borderId="10" xfId="0" applyFont="1" applyBorder="1" applyAlignment="1">
      <alignment horizontal="right" textRotation="90" wrapText="1"/>
    </xf>
    <xf numFmtId="0" fontId="29" fillId="0" borderId="10" xfId="0" applyFont="1" applyBorder="1" applyAlignment="1">
      <alignment horizontal="right" textRotation="90" wrapText="1"/>
    </xf>
    <xf numFmtId="0" fontId="29" fillId="32" borderId="19" xfId="0" applyFont="1" applyFill="1" applyBorder="1" applyAlignment="1">
      <alignment horizontal="right" textRotation="90" wrapText="1"/>
    </xf>
    <xf numFmtId="0" fontId="29" fillId="32" borderId="14" xfId="0" applyFont="1" applyFill="1" applyBorder="1" applyAlignment="1">
      <alignment horizontal="right" textRotation="90" wrapText="1"/>
    </xf>
    <xf numFmtId="0" fontId="29" fillId="32" borderId="28" xfId="0" applyFont="1" applyFill="1" applyBorder="1" applyAlignment="1">
      <alignment horizontal="right" textRotation="90" wrapText="1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13" xfId="0" applyFont="1" applyBorder="1" applyAlignment="1">
      <alignment horizontal="center" textRotation="90" wrapText="1"/>
    </xf>
    <xf numFmtId="0" fontId="22" fillId="0" borderId="13" xfId="0" applyFont="1" applyFill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2" fillId="0" borderId="11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textRotation="90" wrapText="1"/>
    </xf>
    <xf numFmtId="0" fontId="24" fillId="33" borderId="10" xfId="0" applyFont="1" applyFill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28" xfId="0" applyFont="1" applyBorder="1" applyAlignment="1">
      <alignment horizontal="center" textRotation="90"/>
    </xf>
    <xf numFmtId="0" fontId="24" fillId="0" borderId="19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24" fillId="0" borderId="28" xfId="0" applyFont="1" applyFill="1" applyBorder="1" applyAlignment="1">
      <alignment horizontal="center" textRotation="90" wrapText="1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textRotation="90" wrapText="1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7" fillId="0" borderId="28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textRotation="90" wrapText="1"/>
    </xf>
    <xf numFmtId="0" fontId="7" fillId="0" borderId="39" xfId="0" applyFont="1" applyFill="1" applyBorder="1" applyAlignment="1">
      <alignment horizontal="center" textRotation="90" wrapText="1"/>
    </xf>
    <xf numFmtId="0" fontId="7" fillId="0" borderId="40" xfId="0" applyFont="1" applyFill="1" applyBorder="1" applyAlignment="1">
      <alignment horizontal="center" textRotation="90" wrapText="1"/>
    </xf>
    <xf numFmtId="0" fontId="7" fillId="0" borderId="41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textRotation="90" wrapText="1"/>
    </xf>
    <xf numFmtId="0" fontId="7" fillId="0" borderId="42" xfId="0" applyFont="1" applyFill="1" applyBorder="1" applyAlignment="1">
      <alignment horizontal="center" textRotation="90" wrapText="1"/>
    </xf>
    <xf numFmtId="0" fontId="7" fillId="0" borderId="43" xfId="0" applyFont="1" applyFill="1" applyBorder="1" applyAlignment="1">
      <alignment horizontal="center" textRotation="90" wrapText="1"/>
    </xf>
    <xf numFmtId="0" fontId="7" fillId="0" borderId="44" xfId="0" applyFont="1" applyFill="1" applyBorder="1" applyAlignment="1">
      <alignment horizontal="center" textRotation="90" wrapText="1"/>
    </xf>
    <xf numFmtId="0" fontId="21" fillId="0" borderId="1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45" xfId="0" applyFont="1" applyFill="1" applyBorder="1" applyAlignment="1">
      <alignment horizontal="right" textRotation="90" wrapText="1"/>
    </xf>
    <xf numFmtId="0" fontId="24" fillId="0" borderId="46" xfId="0" applyFont="1" applyFill="1" applyBorder="1" applyAlignment="1">
      <alignment horizontal="right" textRotation="90" wrapText="1"/>
    </xf>
    <xf numFmtId="0" fontId="24" fillId="0" borderId="47" xfId="0" applyFont="1" applyFill="1" applyBorder="1" applyAlignment="1">
      <alignment horizontal="right" textRotation="90" wrapText="1"/>
    </xf>
    <xf numFmtId="0" fontId="7" fillId="0" borderId="48" xfId="0" applyFont="1" applyFill="1" applyBorder="1" applyAlignment="1">
      <alignment textRotation="90" wrapText="1"/>
    </xf>
    <xf numFmtId="0" fontId="7" fillId="0" borderId="36" xfId="0" applyFont="1" applyFill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7" fillId="0" borderId="31" xfId="0" applyFont="1" applyBorder="1" applyAlignment="1">
      <alignment textRotation="88"/>
    </xf>
    <xf numFmtId="0" fontId="7" fillId="0" borderId="49" xfId="0" applyFont="1" applyBorder="1" applyAlignment="1">
      <alignment textRotation="88"/>
    </xf>
    <xf numFmtId="0" fontId="21" fillId="0" borderId="2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7" fillId="0" borderId="19" xfId="0" applyFont="1" applyBorder="1" applyAlignment="1">
      <alignment horizontal="left" textRotation="90" wrapText="1"/>
    </xf>
    <xf numFmtId="0" fontId="7" fillId="0" borderId="14" xfId="0" applyFont="1" applyBorder="1" applyAlignment="1">
      <alignment horizontal="left" textRotation="90" wrapText="1"/>
    </xf>
    <xf numFmtId="0" fontId="7" fillId="0" borderId="28" xfId="0" applyFont="1" applyBorder="1" applyAlignment="1">
      <alignment horizontal="left" textRotation="90" wrapText="1"/>
    </xf>
    <xf numFmtId="0" fontId="24" fillId="33" borderId="23" xfId="0" applyFont="1" applyFill="1" applyBorder="1" applyAlignment="1">
      <alignment horizontal="right" textRotation="90" wrapText="1"/>
    </xf>
    <xf numFmtId="0" fontId="24" fillId="33" borderId="52" xfId="0" applyFont="1" applyFill="1" applyBorder="1" applyAlignment="1">
      <alignment horizontal="right" textRotation="90" wrapText="1"/>
    </xf>
    <xf numFmtId="0" fontId="24" fillId="33" borderId="24" xfId="0" applyFont="1" applyFill="1" applyBorder="1" applyAlignment="1">
      <alignment horizontal="right" textRotation="90" wrapText="1"/>
    </xf>
    <xf numFmtId="0" fontId="7" fillId="0" borderId="51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16" xfId="0" applyFont="1" applyBorder="1" applyAlignment="1">
      <alignment textRotation="90" wrapText="1"/>
    </xf>
    <xf numFmtId="167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45">
      <selection activeCell="B96" sqref="B96"/>
    </sheetView>
  </sheetViews>
  <sheetFormatPr defaultColWidth="9.140625" defaultRowHeight="12.75"/>
  <cols>
    <col min="1" max="1" width="3.8515625" style="0" customWidth="1"/>
    <col min="2" max="2" width="42.140625" style="0" customWidth="1"/>
    <col min="3" max="6" width="6.7109375" style="0" customWidth="1"/>
    <col min="7" max="7" width="8.421875" style="0" customWidth="1"/>
  </cols>
  <sheetData>
    <row r="1" spans="1:7" ht="15.75">
      <c r="A1" s="147" t="s">
        <v>225</v>
      </c>
      <c r="B1" s="147"/>
      <c r="C1" s="147"/>
      <c r="D1" s="147"/>
      <c r="E1" s="147"/>
      <c r="F1" s="147"/>
      <c r="G1" s="147"/>
    </row>
    <row r="3" spans="1:8" ht="12.75">
      <c r="A3" s="155" t="s">
        <v>204</v>
      </c>
      <c r="B3" s="155"/>
      <c r="C3" s="155"/>
      <c r="D3" s="155"/>
      <c r="E3" s="155"/>
      <c r="F3" s="155"/>
      <c r="G3" s="155"/>
      <c r="H3" s="39"/>
    </row>
    <row r="4" spans="1:9" ht="15.75" customHeight="1">
      <c r="A4" s="144" t="s">
        <v>224</v>
      </c>
      <c r="B4" s="144"/>
      <c r="H4" s="37"/>
      <c r="I4" s="37"/>
    </row>
    <row r="5" spans="1:7" ht="15" customHeight="1">
      <c r="A5" s="154" t="s">
        <v>193</v>
      </c>
      <c r="B5" s="154"/>
      <c r="C5" s="154"/>
      <c r="D5" s="154"/>
      <c r="E5" s="154"/>
      <c r="F5" s="154"/>
      <c r="G5" s="154"/>
    </row>
    <row r="6" spans="1:7" ht="6" customHeight="1" hidden="1">
      <c r="A6" s="19"/>
      <c r="B6" s="19"/>
      <c r="C6" s="19"/>
      <c r="D6" s="19"/>
      <c r="E6" s="19"/>
      <c r="F6" s="19"/>
      <c r="G6" s="19"/>
    </row>
    <row r="7" spans="1:7" ht="12.75" customHeight="1">
      <c r="A7" s="148" t="s">
        <v>149</v>
      </c>
      <c r="B7" s="145" t="s">
        <v>212</v>
      </c>
      <c r="C7" s="149" t="s">
        <v>142</v>
      </c>
      <c r="D7" s="150" t="s">
        <v>143</v>
      </c>
      <c r="E7" s="150" t="s">
        <v>147</v>
      </c>
      <c r="F7" s="141" t="s">
        <v>207</v>
      </c>
      <c r="G7" s="151" t="s">
        <v>1</v>
      </c>
    </row>
    <row r="8" spans="1:7" ht="12.75">
      <c r="A8" s="148"/>
      <c r="B8" s="146"/>
      <c r="C8" s="149"/>
      <c r="D8" s="150"/>
      <c r="E8" s="150"/>
      <c r="F8" s="142"/>
      <c r="G8" s="152"/>
    </row>
    <row r="9" spans="1:7" ht="81.75" customHeight="1">
      <c r="A9" s="148"/>
      <c r="B9" s="74" t="s">
        <v>206</v>
      </c>
      <c r="C9" s="149"/>
      <c r="D9" s="150"/>
      <c r="E9" s="150"/>
      <c r="F9" s="143"/>
      <c r="G9" s="153"/>
    </row>
    <row r="10" spans="1:7" ht="14.25" customHeight="1">
      <c r="A10" s="94">
        <v>1</v>
      </c>
      <c r="B10" s="5" t="s">
        <v>11</v>
      </c>
      <c r="C10" s="22">
        <v>27.5</v>
      </c>
      <c r="D10" s="22">
        <v>72</v>
      </c>
      <c r="E10" s="22">
        <v>50</v>
      </c>
      <c r="F10" s="88">
        <v>119</v>
      </c>
      <c r="G10" s="95">
        <f aca="true" t="shared" si="0" ref="G10:G41">SUM(C10:F10)</f>
        <v>268.5</v>
      </c>
    </row>
    <row r="11" spans="1:7" ht="12.75" customHeight="1">
      <c r="A11" s="94">
        <v>2</v>
      </c>
      <c r="B11" s="5" t="s">
        <v>41</v>
      </c>
      <c r="C11" s="22">
        <v>41</v>
      </c>
      <c r="D11" s="22">
        <v>84</v>
      </c>
      <c r="E11" s="22">
        <v>0</v>
      </c>
      <c r="F11" s="88">
        <v>43</v>
      </c>
      <c r="G11" s="95">
        <f t="shared" si="0"/>
        <v>168</v>
      </c>
    </row>
    <row r="12" spans="1:7" ht="12.75" customHeight="1">
      <c r="A12" s="94">
        <v>3</v>
      </c>
      <c r="B12" s="5" t="s">
        <v>9</v>
      </c>
      <c r="C12" s="22">
        <v>36</v>
      </c>
      <c r="D12" s="22">
        <v>123</v>
      </c>
      <c r="E12" s="22">
        <v>6</v>
      </c>
      <c r="F12" s="88">
        <v>0</v>
      </c>
      <c r="G12" s="95">
        <f t="shared" si="0"/>
        <v>165</v>
      </c>
    </row>
    <row r="13" spans="1:7" ht="12.75" customHeight="1">
      <c r="A13" s="94">
        <v>4</v>
      </c>
      <c r="B13" s="5" t="s">
        <v>15</v>
      </c>
      <c r="C13" s="22">
        <v>23</v>
      </c>
      <c r="D13" s="22">
        <v>85</v>
      </c>
      <c r="E13" s="22">
        <v>0</v>
      </c>
      <c r="F13" s="88">
        <v>36</v>
      </c>
      <c r="G13" s="95">
        <f t="shared" si="0"/>
        <v>144</v>
      </c>
    </row>
    <row r="14" spans="1:7" ht="12.75" customHeight="1">
      <c r="A14" s="94">
        <v>5</v>
      </c>
      <c r="B14" s="5" t="s">
        <v>57</v>
      </c>
      <c r="C14" s="22">
        <v>29</v>
      </c>
      <c r="D14" s="20">
        <v>65</v>
      </c>
      <c r="E14" s="20">
        <v>0</v>
      </c>
      <c r="F14" s="123">
        <v>46</v>
      </c>
      <c r="G14" s="95">
        <f t="shared" si="0"/>
        <v>140</v>
      </c>
    </row>
    <row r="15" spans="1:7" ht="12.75" customHeight="1">
      <c r="A15" s="94">
        <v>6</v>
      </c>
      <c r="B15" s="5" t="s">
        <v>74</v>
      </c>
      <c r="C15" s="22">
        <v>35</v>
      </c>
      <c r="D15" s="20">
        <v>45</v>
      </c>
      <c r="E15" s="20">
        <v>0</v>
      </c>
      <c r="F15" s="123">
        <v>33</v>
      </c>
      <c r="G15" s="95">
        <f t="shared" si="0"/>
        <v>113</v>
      </c>
    </row>
    <row r="16" spans="1:7" ht="12.75" customHeight="1">
      <c r="A16" s="94">
        <v>7</v>
      </c>
      <c r="B16" s="5" t="s">
        <v>47</v>
      </c>
      <c r="C16" s="22">
        <v>33</v>
      </c>
      <c r="D16" s="20">
        <v>32</v>
      </c>
      <c r="E16" s="20">
        <v>14</v>
      </c>
      <c r="F16" s="123">
        <v>33</v>
      </c>
      <c r="G16" s="95">
        <f t="shared" si="0"/>
        <v>112</v>
      </c>
    </row>
    <row r="17" spans="1:7" ht="12.75" customHeight="1">
      <c r="A17" s="94">
        <v>8</v>
      </c>
      <c r="B17" s="5" t="s">
        <v>45</v>
      </c>
      <c r="C17" s="22">
        <v>27</v>
      </c>
      <c r="D17" s="20">
        <v>74</v>
      </c>
      <c r="E17" s="20">
        <v>0</v>
      </c>
      <c r="F17" s="123">
        <v>0</v>
      </c>
      <c r="G17" s="95">
        <f t="shared" si="0"/>
        <v>101</v>
      </c>
    </row>
    <row r="18" spans="1:7" ht="12.75" customHeight="1">
      <c r="A18" s="94">
        <v>9</v>
      </c>
      <c r="B18" s="5" t="s">
        <v>5</v>
      </c>
      <c r="C18" s="22">
        <v>32</v>
      </c>
      <c r="D18" s="22">
        <v>57</v>
      </c>
      <c r="E18" s="22">
        <v>0</v>
      </c>
      <c r="F18" s="88">
        <v>11</v>
      </c>
      <c r="G18" s="95">
        <f t="shared" si="0"/>
        <v>100</v>
      </c>
    </row>
    <row r="19" spans="1:7" ht="12.75" customHeight="1">
      <c r="A19" s="94">
        <v>10</v>
      </c>
      <c r="B19" s="5" t="s">
        <v>25</v>
      </c>
      <c r="C19" s="22">
        <v>21.5</v>
      </c>
      <c r="D19" s="22">
        <v>68</v>
      </c>
      <c r="E19" s="22">
        <v>4</v>
      </c>
      <c r="F19" s="88">
        <v>0</v>
      </c>
      <c r="G19" s="95">
        <f t="shared" si="0"/>
        <v>93.5</v>
      </c>
    </row>
    <row r="20" spans="1:7" ht="12.75" customHeight="1">
      <c r="A20" s="94">
        <v>11</v>
      </c>
      <c r="B20" s="6" t="s">
        <v>92</v>
      </c>
      <c r="C20" s="22">
        <v>23.5</v>
      </c>
      <c r="D20" s="20">
        <v>63</v>
      </c>
      <c r="E20" s="20">
        <v>0</v>
      </c>
      <c r="F20" s="123">
        <v>6</v>
      </c>
      <c r="G20" s="95">
        <f t="shared" si="0"/>
        <v>92.5</v>
      </c>
    </row>
    <row r="21" spans="1:7" ht="12.75" customHeight="1">
      <c r="A21" s="94">
        <v>12</v>
      </c>
      <c r="B21" s="5" t="s">
        <v>17</v>
      </c>
      <c r="C21" s="22">
        <v>17</v>
      </c>
      <c r="D21" s="22">
        <v>43</v>
      </c>
      <c r="E21" s="22">
        <v>0</v>
      </c>
      <c r="F21" s="88">
        <v>24</v>
      </c>
      <c r="G21" s="95">
        <f t="shared" si="0"/>
        <v>84</v>
      </c>
    </row>
    <row r="22" spans="1:7" ht="12.75" customHeight="1">
      <c r="A22" s="94">
        <v>13</v>
      </c>
      <c r="B22" s="5" t="s">
        <v>85</v>
      </c>
      <c r="C22" s="22">
        <v>37.5</v>
      </c>
      <c r="D22" s="21">
        <v>38</v>
      </c>
      <c r="E22" s="21">
        <v>0</v>
      </c>
      <c r="F22" s="122">
        <v>7</v>
      </c>
      <c r="G22" s="95">
        <f t="shared" si="0"/>
        <v>82.5</v>
      </c>
    </row>
    <row r="23" spans="1:7" ht="12.75" customHeight="1">
      <c r="A23" s="94">
        <v>14</v>
      </c>
      <c r="B23" s="5" t="s">
        <v>64</v>
      </c>
      <c r="C23" s="22">
        <v>19</v>
      </c>
      <c r="D23" s="21">
        <v>53</v>
      </c>
      <c r="E23" s="21">
        <v>0</v>
      </c>
      <c r="F23" s="122">
        <v>10</v>
      </c>
      <c r="G23" s="95">
        <f t="shared" si="0"/>
        <v>82</v>
      </c>
    </row>
    <row r="24" spans="1:7" ht="12.75" customHeight="1">
      <c r="A24" s="94">
        <v>15</v>
      </c>
      <c r="B24" s="5" t="s">
        <v>31</v>
      </c>
      <c r="C24" s="22">
        <v>14</v>
      </c>
      <c r="D24" s="22">
        <v>21</v>
      </c>
      <c r="E24" s="22">
        <v>8</v>
      </c>
      <c r="F24" s="88">
        <v>27</v>
      </c>
      <c r="G24" s="95">
        <f t="shared" si="0"/>
        <v>70</v>
      </c>
    </row>
    <row r="25" spans="1:7" ht="12.75" customHeight="1">
      <c r="A25" s="94">
        <v>16</v>
      </c>
      <c r="B25" s="5" t="s">
        <v>108</v>
      </c>
      <c r="C25" s="22">
        <v>20</v>
      </c>
      <c r="D25" s="22">
        <v>41</v>
      </c>
      <c r="E25" s="22">
        <v>0</v>
      </c>
      <c r="F25" s="22">
        <v>6</v>
      </c>
      <c r="G25" s="95">
        <f t="shared" si="0"/>
        <v>67</v>
      </c>
    </row>
    <row r="26" spans="1:7" ht="12.75" customHeight="1">
      <c r="A26" s="94">
        <v>17</v>
      </c>
      <c r="B26" s="5" t="s">
        <v>78</v>
      </c>
      <c r="C26" s="22">
        <v>25</v>
      </c>
      <c r="D26" s="21">
        <v>34</v>
      </c>
      <c r="E26" s="21">
        <v>0</v>
      </c>
      <c r="F26" s="21">
        <v>6</v>
      </c>
      <c r="G26" s="95">
        <f t="shared" si="0"/>
        <v>65</v>
      </c>
    </row>
    <row r="27" spans="1:7" ht="12.75" customHeight="1">
      <c r="A27" s="94">
        <v>18</v>
      </c>
      <c r="B27" s="5" t="s">
        <v>35</v>
      </c>
      <c r="C27" s="22">
        <v>24.5</v>
      </c>
      <c r="D27" s="23">
        <v>31</v>
      </c>
      <c r="E27" s="22">
        <v>0</v>
      </c>
      <c r="F27" s="22">
        <v>0</v>
      </c>
      <c r="G27" s="95">
        <f t="shared" si="0"/>
        <v>55.5</v>
      </c>
    </row>
    <row r="28" spans="1:7" ht="12.75" customHeight="1">
      <c r="A28" s="94">
        <v>19</v>
      </c>
      <c r="B28" s="5" t="s">
        <v>27</v>
      </c>
      <c r="C28" s="22">
        <v>16</v>
      </c>
      <c r="D28" s="22">
        <v>37</v>
      </c>
      <c r="E28" s="22">
        <v>0</v>
      </c>
      <c r="F28" s="22">
        <v>0</v>
      </c>
      <c r="G28" s="95">
        <f t="shared" si="0"/>
        <v>53</v>
      </c>
    </row>
    <row r="29" spans="1:7" ht="12.75" customHeight="1">
      <c r="A29" s="94">
        <v>20</v>
      </c>
      <c r="B29" s="5" t="s">
        <v>13</v>
      </c>
      <c r="C29" s="22">
        <v>12</v>
      </c>
      <c r="D29" s="22">
        <v>40</v>
      </c>
      <c r="E29" s="22">
        <v>0</v>
      </c>
      <c r="F29" s="22">
        <v>0</v>
      </c>
      <c r="G29" s="95">
        <f t="shared" si="0"/>
        <v>52</v>
      </c>
    </row>
    <row r="30" spans="1:7" ht="12.75" customHeight="1">
      <c r="A30" s="94">
        <v>21</v>
      </c>
      <c r="B30" s="5" t="s">
        <v>43</v>
      </c>
      <c r="C30" s="22">
        <v>23.5</v>
      </c>
      <c r="D30" s="20">
        <v>22</v>
      </c>
      <c r="E30" s="20">
        <v>0</v>
      </c>
      <c r="F30" s="20">
        <v>0</v>
      </c>
      <c r="G30" s="95">
        <f t="shared" si="0"/>
        <v>45.5</v>
      </c>
    </row>
    <row r="31" spans="1:7" ht="12.75" customHeight="1">
      <c r="A31" s="94">
        <v>22</v>
      </c>
      <c r="B31" s="5" t="s">
        <v>76</v>
      </c>
      <c r="C31" s="22">
        <v>9</v>
      </c>
      <c r="D31" s="26">
        <v>36</v>
      </c>
      <c r="E31" s="26">
        <v>0</v>
      </c>
      <c r="F31" s="26">
        <v>0</v>
      </c>
      <c r="G31" s="95">
        <f t="shared" si="0"/>
        <v>45</v>
      </c>
    </row>
    <row r="32" spans="1:7" ht="12.75" customHeight="1">
      <c r="A32" s="94">
        <v>23</v>
      </c>
      <c r="B32" s="8" t="s">
        <v>109</v>
      </c>
      <c r="C32" s="22">
        <v>15</v>
      </c>
      <c r="D32" s="22">
        <v>28</v>
      </c>
      <c r="E32" s="22">
        <v>0</v>
      </c>
      <c r="F32" s="22">
        <v>0</v>
      </c>
      <c r="G32" s="95">
        <f t="shared" si="0"/>
        <v>43</v>
      </c>
    </row>
    <row r="33" spans="1:7" ht="12.75" customHeight="1">
      <c r="A33" s="94">
        <v>24</v>
      </c>
      <c r="B33" s="5" t="s">
        <v>70</v>
      </c>
      <c r="C33" s="22">
        <v>19</v>
      </c>
      <c r="D33" s="21">
        <v>24</v>
      </c>
      <c r="E33" s="21">
        <v>0</v>
      </c>
      <c r="F33" s="21">
        <v>0</v>
      </c>
      <c r="G33" s="95">
        <f t="shared" si="0"/>
        <v>43</v>
      </c>
    </row>
    <row r="34" spans="1:7" ht="12.75" customHeight="1">
      <c r="A34" s="94">
        <v>25</v>
      </c>
      <c r="B34" s="5" t="s">
        <v>29</v>
      </c>
      <c r="C34" s="22">
        <v>18</v>
      </c>
      <c r="D34" s="22">
        <v>18</v>
      </c>
      <c r="E34" s="22">
        <v>0</v>
      </c>
      <c r="F34" s="22">
        <v>0</v>
      </c>
      <c r="G34" s="95">
        <f t="shared" si="0"/>
        <v>36</v>
      </c>
    </row>
    <row r="35" spans="1:7" ht="12.75" customHeight="1">
      <c r="A35" s="94">
        <v>26</v>
      </c>
      <c r="B35" s="8" t="s">
        <v>129</v>
      </c>
      <c r="C35" s="22">
        <v>12.5</v>
      </c>
      <c r="D35" s="20">
        <v>8</v>
      </c>
      <c r="E35" s="20">
        <v>0</v>
      </c>
      <c r="F35" s="20">
        <v>13</v>
      </c>
      <c r="G35" s="95">
        <f t="shared" si="0"/>
        <v>33.5</v>
      </c>
    </row>
    <row r="36" spans="1:7" ht="12.75" customHeight="1">
      <c r="A36" s="94">
        <v>27</v>
      </c>
      <c r="B36" s="5" t="s">
        <v>59</v>
      </c>
      <c r="C36" s="22">
        <v>19</v>
      </c>
      <c r="D36" s="21">
        <v>10</v>
      </c>
      <c r="E36" s="21">
        <v>0</v>
      </c>
      <c r="F36" s="21">
        <v>4</v>
      </c>
      <c r="G36" s="95">
        <f t="shared" si="0"/>
        <v>33</v>
      </c>
    </row>
    <row r="37" spans="1:7" ht="12.75" customHeight="1">
      <c r="A37" s="94">
        <v>28</v>
      </c>
      <c r="B37" s="8" t="s">
        <v>136</v>
      </c>
      <c r="C37" s="22">
        <v>0</v>
      </c>
      <c r="D37" s="20">
        <v>32</v>
      </c>
      <c r="E37" s="20">
        <v>0</v>
      </c>
      <c r="F37" s="20">
        <v>0</v>
      </c>
      <c r="G37" s="95">
        <f t="shared" si="0"/>
        <v>32</v>
      </c>
    </row>
    <row r="38" spans="1:7" ht="12.75" customHeight="1">
      <c r="A38" s="94">
        <v>29</v>
      </c>
      <c r="B38" s="8" t="s">
        <v>138</v>
      </c>
      <c r="C38" s="22">
        <v>15.5</v>
      </c>
      <c r="D38" s="20">
        <v>14</v>
      </c>
      <c r="E38" s="20">
        <v>0</v>
      </c>
      <c r="F38" s="20">
        <v>0</v>
      </c>
      <c r="G38" s="95">
        <f t="shared" si="0"/>
        <v>29.5</v>
      </c>
    </row>
    <row r="39" spans="1:7" ht="12.75" customHeight="1">
      <c r="A39" s="94">
        <v>30</v>
      </c>
      <c r="B39" s="5" t="s">
        <v>33</v>
      </c>
      <c r="C39" s="22">
        <v>15</v>
      </c>
      <c r="D39" s="22">
        <v>13</v>
      </c>
      <c r="E39" s="22">
        <v>0</v>
      </c>
      <c r="F39" s="22">
        <v>0</v>
      </c>
      <c r="G39" s="95">
        <f t="shared" si="0"/>
        <v>28</v>
      </c>
    </row>
    <row r="40" spans="1:7" ht="12.75" customHeight="1">
      <c r="A40" s="94">
        <v>31</v>
      </c>
      <c r="B40" s="8" t="s">
        <v>134</v>
      </c>
      <c r="C40" s="22">
        <v>19</v>
      </c>
      <c r="D40" s="27">
        <v>9</v>
      </c>
      <c r="E40" s="27">
        <v>0</v>
      </c>
      <c r="F40" s="27">
        <v>0</v>
      </c>
      <c r="G40" s="95">
        <f t="shared" si="0"/>
        <v>28</v>
      </c>
    </row>
    <row r="41" spans="1:7" ht="12.75" customHeight="1">
      <c r="A41" s="94">
        <v>32</v>
      </c>
      <c r="B41" s="5" t="s">
        <v>53</v>
      </c>
      <c r="C41" s="22">
        <v>15</v>
      </c>
      <c r="D41" s="20">
        <v>3</v>
      </c>
      <c r="E41" s="20">
        <v>0</v>
      </c>
      <c r="F41" s="20">
        <v>8</v>
      </c>
      <c r="G41" s="95">
        <f t="shared" si="0"/>
        <v>26</v>
      </c>
    </row>
    <row r="42" spans="1:7" ht="12.75" customHeight="1">
      <c r="A42" s="94">
        <v>33</v>
      </c>
      <c r="B42" s="5" t="s">
        <v>101</v>
      </c>
      <c r="C42" s="121">
        <v>20</v>
      </c>
      <c r="D42" s="20">
        <v>6</v>
      </c>
      <c r="E42" s="20">
        <v>0</v>
      </c>
      <c r="F42" s="20">
        <v>0</v>
      </c>
      <c r="G42" s="95">
        <f aca="true" t="shared" si="1" ref="G42:G74">SUM(C42:F42)</f>
        <v>26</v>
      </c>
    </row>
    <row r="43" spans="1:7" ht="12.75" customHeight="1">
      <c r="A43" s="94">
        <v>34</v>
      </c>
      <c r="B43" s="5" t="s">
        <v>7</v>
      </c>
      <c r="C43" s="22">
        <v>13.5</v>
      </c>
      <c r="D43" s="21">
        <v>0</v>
      </c>
      <c r="E43" s="21">
        <v>0</v>
      </c>
      <c r="F43" s="21">
        <v>11.5</v>
      </c>
      <c r="G43" s="95">
        <f t="shared" si="1"/>
        <v>25</v>
      </c>
    </row>
    <row r="44" spans="1:7" ht="12.75" customHeight="1">
      <c r="A44" s="94">
        <v>35</v>
      </c>
      <c r="B44" s="5" t="s">
        <v>19</v>
      </c>
      <c r="C44" s="22">
        <v>6</v>
      </c>
      <c r="D44" s="22">
        <v>14</v>
      </c>
      <c r="E44" s="22">
        <v>2</v>
      </c>
      <c r="F44" s="22">
        <v>0</v>
      </c>
      <c r="G44" s="95">
        <f t="shared" si="1"/>
        <v>22</v>
      </c>
    </row>
    <row r="45" spans="1:7" ht="12.75" customHeight="1">
      <c r="A45" s="94">
        <v>36</v>
      </c>
      <c r="B45" s="8" t="s">
        <v>114</v>
      </c>
      <c r="C45" s="22">
        <v>14</v>
      </c>
      <c r="D45" s="20">
        <v>8</v>
      </c>
      <c r="E45" s="20">
        <v>0</v>
      </c>
      <c r="F45" s="20">
        <v>0</v>
      </c>
      <c r="G45" s="95">
        <f t="shared" si="1"/>
        <v>22</v>
      </c>
    </row>
    <row r="46" spans="1:7" ht="12.75" customHeight="1">
      <c r="A46" s="94">
        <v>37</v>
      </c>
      <c r="B46" s="5" t="s">
        <v>62</v>
      </c>
      <c r="C46" s="22">
        <v>10</v>
      </c>
      <c r="D46" s="20">
        <v>12</v>
      </c>
      <c r="E46" s="20">
        <v>0</v>
      </c>
      <c r="F46" s="20">
        <v>0</v>
      </c>
      <c r="G46" s="95">
        <f t="shared" si="1"/>
        <v>22</v>
      </c>
    </row>
    <row r="47" spans="1:7" ht="12.75" customHeight="1">
      <c r="A47" s="94">
        <v>38</v>
      </c>
      <c r="B47" s="5" t="s">
        <v>49</v>
      </c>
      <c r="C47" s="22">
        <v>15</v>
      </c>
      <c r="D47" s="20">
        <v>6</v>
      </c>
      <c r="E47" s="20">
        <v>0</v>
      </c>
      <c r="F47" s="20">
        <v>0</v>
      </c>
      <c r="G47" s="95">
        <f t="shared" si="1"/>
        <v>21</v>
      </c>
    </row>
    <row r="48" spans="1:7" ht="12.75" customHeight="1">
      <c r="A48" s="94">
        <v>39</v>
      </c>
      <c r="B48" s="5" t="s">
        <v>68</v>
      </c>
      <c r="C48" s="22">
        <v>16</v>
      </c>
      <c r="D48" s="20">
        <v>5</v>
      </c>
      <c r="E48" s="20">
        <v>0</v>
      </c>
      <c r="F48" s="20">
        <v>0</v>
      </c>
      <c r="G48" s="95">
        <f t="shared" si="1"/>
        <v>21</v>
      </c>
    </row>
    <row r="49" spans="1:7" ht="12.75" customHeight="1">
      <c r="A49" s="94">
        <v>40</v>
      </c>
      <c r="B49" s="8" t="s">
        <v>122</v>
      </c>
      <c r="C49" s="22">
        <v>16</v>
      </c>
      <c r="D49" s="20">
        <v>2</v>
      </c>
      <c r="E49" s="20">
        <v>0</v>
      </c>
      <c r="F49" s="20">
        <v>0</v>
      </c>
      <c r="G49" s="95">
        <f t="shared" si="1"/>
        <v>18</v>
      </c>
    </row>
    <row r="50" spans="1:7" ht="12.75" customHeight="1">
      <c r="A50" s="94">
        <v>41</v>
      </c>
      <c r="B50" s="8" t="s">
        <v>118</v>
      </c>
      <c r="C50" s="22">
        <v>6</v>
      </c>
      <c r="D50" s="21">
        <v>12</v>
      </c>
      <c r="E50" s="21">
        <v>0</v>
      </c>
      <c r="F50" s="21">
        <v>0</v>
      </c>
      <c r="G50" s="95">
        <f t="shared" si="1"/>
        <v>18</v>
      </c>
    </row>
    <row r="51" spans="1:7" ht="12.75" customHeight="1">
      <c r="A51" s="94">
        <v>42</v>
      </c>
      <c r="B51" s="8" t="s">
        <v>116</v>
      </c>
      <c r="C51" s="22">
        <v>4</v>
      </c>
      <c r="D51" s="20">
        <v>11</v>
      </c>
      <c r="E51" s="20">
        <v>0</v>
      </c>
      <c r="F51" s="20">
        <v>0</v>
      </c>
      <c r="G51" s="95">
        <f t="shared" si="1"/>
        <v>15</v>
      </c>
    </row>
    <row r="52" spans="1:7" ht="12.75" customHeight="1">
      <c r="A52" s="94">
        <v>43</v>
      </c>
      <c r="B52" s="5" t="s">
        <v>150</v>
      </c>
      <c r="C52" s="22">
        <v>7</v>
      </c>
      <c r="D52" s="20">
        <v>8</v>
      </c>
      <c r="E52" s="20">
        <v>0</v>
      </c>
      <c r="F52" s="20">
        <v>0</v>
      </c>
      <c r="G52" s="95">
        <f t="shared" si="1"/>
        <v>15</v>
      </c>
    </row>
    <row r="53" spans="1:7" ht="12.75" customHeight="1">
      <c r="A53" s="94">
        <v>44</v>
      </c>
      <c r="B53" s="5" t="s">
        <v>51</v>
      </c>
      <c r="C53" s="22">
        <v>10</v>
      </c>
      <c r="D53" s="20">
        <v>0</v>
      </c>
      <c r="E53" s="20">
        <v>0</v>
      </c>
      <c r="F53" s="20">
        <v>0</v>
      </c>
      <c r="G53" s="95">
        <f t="shared" si="1"/>
        <v>10</v>
      </c>
    </row>
    <row r="54" spans="1:7" ht="12.75" customHeight="1">
      <c r="A54" s="94">
        <v>45</v>
      </c>
      <c r="B54" s="5" t="s">
        <v>94</v>
      </c>
      <c r="C54" s="22">
        <v>7</v>
      </c>
      <c r="D54" s="21">
        <v>3</v>
      </c>
      <c r="E54" s="21">
        <v>0</v>
      </c>
      <c r="F54" s="21">
        <v>0</v>
      </c>
      <c r="G54" s="95">
        <f t="shared" si="1"/>
        <v>10</v>
      </c>
    </row>
    <row r="55" spans="1:7" ht="12.75" customHeight="1">
      <c r="A55" s="94">
        <v>46</v>
      </c>
      <c r="B55" s="5" t="s">
        <v>21</v>
      </c>
      <c r="C55" s="22">
        <v>5.5</v>
      </c>
      <c r="D55" s="22">
        <v>4</v>
      </c>
      <c r="E55" s="22">
        <v>0</v>
      </c>
      <c r="F55" s="22">
        <v>0</v>
      </c>
      <c r="G55" s="95">
        <f>SUM(C55:F55)</f>
        <v>9.5</v>
      </c>
    </row>
    <row r="56" spans="1:7" ht="12.75" customHeight="1">
      <c r="A56" s="94">
        <v>47</v>
      </c>
      <c r="B56" s="5" t="s">
        <v>194</v>
      </c>
      <c r="C56" s="22">
        <v>8</v>
      </c>
      <c r="D56" s="20">
        <v>0</v>
      </c>
      <c r="E56" s="20">
        <v>0</v>
      </c>
      <c r="F56" s="20">
        <v>0</v>
      </c>
      <c r="G56" s="95">
        <f t="shared" si="1"/>
        <v>8</v>
      </c>
    </row>
    <row r="57" spans="1:7" ht="12.75" customHeight="1">
      <c r="A57" s="94">
        <v>48</v>
      </c>
      <c r="B57" s="5" t="s">
        <v>37</v>
      </c>
      <c r="C57" s="22">
        <v>0</v>
      </c>
      <c r="D57" s="22">
        <v>7</v>
      </c>
      <c r="E57" s="22">
        <v>0</v>
      </c>
      <c r="F57" s="22">
        <v>0</v>
      </c>
      <c r="G57" s="95">
        <f t="shared" si="1"/>
        <v>7</v>
      </c>
    </row>
    <row r="58" spans="1:7" ht="12.75" customHeight="1">
      <c r="A58" s="94">
        <v>49</v>
      </c>
      <c r="B58" s="9" t="s">
        <v>3</v>
      </c>
      <c r="C58" s="22">
        <v>7</v>
      </c>
      <c r="D58" s="22">
        <v>0</v>
      </c>
      <c r="E58" s="22">
        <v>0</v>
      </c>
      <c r="F58" s="22">
        <v>0</v>
      </c>
      <c r="G58" s="95">
        <f t="shared" si="1"/>
        <v>7</v>
      </c>
    </row>
    <row r="59" spans="1:7" ht="12.75" customHeight="1">
      <c r="A59" s="94">
        <v>50</v>
      </c>
      <c r="B59" s="8" t="s">
        <v>111</v>
      </c>
      <c r="C59" s="22">
        <v>1</v>
      </c>
      <c r="D59" s="22">
        <v>6</v>
      </c>
      <c r="E59" s="22">
        <v>0</v>
      </c>
      <c r="F59" s="22">
        <v>0</v>
      </c>
      <c r="G59" s="95">
        <f t="shared" si="1"/>
        <v>7</v>
      </c>
    </row>
    <row r="60" spans="1:7" ht="12.75" customHeight="1">
      <c r="A60" s="94">
        <v>51</v>
      </c>
      <c r="B60" s="8" t="s">
        <v>132</v>
      </c>
      <c r="C60" s="22">
        <v>0</v>
      </c>
      <c r="D60" s="22">
        <v>6</v>
      </c>
      <c r="E60" s="22">
        <v>0</v>
      </c>
      <c r="F60" s="22">
        <v>0</v>
      </c>
      <c r="G60" s="95">
        <f t="shared" si="1"/>
        <v>6</v>
      </c>
    </row>
    <row r="61" spans="1:7" ht="12.75" customHeight="1">
      <c r="A61" s="94">
        <v>52</v>
      </c>
      <c r="B61" s="8" t="s">
        <v>119</v>
      </c>
      <c r="C61" s="22">
        <v>4</v>
      </c>
      <c r="D61" s="21">
        <v>2</v>
      </c>
      <c r="E61" s="20">
        <v>0</v>
      </c>
      <c r="F61" s="20">
        <v>0</v>
      </c>
      <c r="G61" s="95">
        <f t="shared" si="1"/>
        <v>6</v>
      </c>
    </row>
    <row r="62" spans="1:7" ht="12.75" customHeight="1">
      <c r="A62" s="94">
        <v>53</v>
      </c>
      <c r="B62" s="5" t="s">
        <v>55</v>
      </c>
      <c r="C62" s="22">
        <v>4</v>
      </c>
      <c r="D62" s="20">
        <v>2</v>
      </c>
      <c r="E62" s="20">
        <v>0</v>
      </c>
      <c r="F62" s="20">
        <v>0</v>
      </c>
      <c r="G62" s="95">
        <f t="shared" si="1"/>
        <v>6</v>
      </c>
    </row>
    <row r="63" spans="1:7" ht="12.75" customHeight="1">
      <c r="A63" s="94">
        <v>54</v>
      </c>
      <c r="B63" s="5" t="s">
        <v>90</v>
      </c>
      <c r="C63" s="22">
        <v>0</v>
      </c>
      <c r="D63" s="20">
        <v>6</v>
      </c>
      <c r="E63" s="20">
        <v>0</v>
      </c>
      <c r="F63" s="20">
        <v>0</v>
      </c>
      <c r="G63" s="95">
        <f t="shared" si="1"/>
        <v>6</v>
      </c>
    </row>
    <row r="64" spans="1:7" ht="12.75" customHeight="1">
      <c r="A64" s="94">
        <v>55</v>
      </c>
      <c r="B64" s="5" t="s">
        <v>96</v>
      </c>
      <c r="C64" s="22">
        <v>6</v>
      </c>
      <c r="D64" s="27">
        <v>0</v>
      </c>
      <c r="E64" s="27">
        <v>0</v>
      </c>
      <c r="F64" s="27">
        <v>0</v>
      </c>
      <c r="G64" s="95">
        <f t="shared" si="1"/>
        <v>6</v>
      </c>
    </row>
    <row r="65" spans="1:8" ht="12.75" customHeight="1">
      <c r="A65" s="94">
        <v>56</v>
      </c>
      <c r="B65" s="8" t="s">
        <v>110</v>
      </c>
      <c r="C65" s="22">
        <v>3</v>
      </c>
      <c r="D65" s="20">
        <v>2</v>
      </c>
      <c r="E65" s="20">
        <v>0</v>
      </c>
      <c r="F65" s="20">
        <v>0</v>
      </c>
      <c r="G65" s="95">
        <f t="shared" si="1"/>
        <v>5</v>
      </c>
      <c r="H65" s="236"/>
    </row>
    <row r="66" spans="1:8" ht="12.75" customHeight="1">
      <c r="A66" s="94">
        <v>57</v>
      </c>
      <c r="B66" s="8" t="s">
        <v>117</v>
      </c>
      <c r="C66" s="22">
        <v>2</v>
      </c>
      <c r="D66" s="20">
        <v>2</v>
      </c>
      <c r="E66" s="20">
        <v>0</v>
      </c>
      <c r="F66" s="20">
        <v>0</v>
      </c>
      <c r="G66" s="95">
        <f t="shared" si="1"/>
        <v>4</v>
      </c>
      <c r="H66" s="236"/>
    </row>
    <row r="67" spans="1:8" ht="12.75" customHeight="1">
      <c r="A67" s="94">
        <v>58</v>
      </c>
      <c r="B67" s="8" t="s">
        <v>191</v>
      </c>
      <c r="C67" s="22">
        <v>4</v>
      </c>
      <c r="D67" s="20">
        <v>0</v>
      </c>
      <c r="E67" s="20">
        <v>0</v>
      </c>
      <c r="F67" s="20">
        <v>0</v>
      </c>
      <c r="G67" s="95">
        <f t="shared" si="1"/>
        <v>4</v>
      </c>
      <c r="H67" s="236"/>
    </row>
    <row r="68" spans="1:8" ht="12.75" customHeight="1">
      <c r="A68" s="94">
        <v>59</v>
      </c>
      <c r="B68" s="5" t="s">
        <v>83</v>
      </c>
      <c r="C68" s="22">
        <v>4</v>
      </c>
      <c r="D68" s="20">
        <v>0</v>
      </c>
      <c r="E68" s="20">
        <v>0</v>
      </c>
      <c r="F68" s="20">
        <v>0</v>
      </c>
      <c r="G68" s="95">
        <f t="shared" si="1"/>
        <v>4</v>
      </c>
      <c r="H68" s="236"/>
    </row>
    <row r="69" spans="1:8" ht="12.75" customHeight="1">
      <c r="A69" s="94">
        <v>60</v>
      </c>
      <c r="B69" s="8" t="s">
        <v>120</v>
      </c>
      <c r="C69" s="22">
        <v>3</v>
      </c>
      <c r="D69" s="21">
        <v>0</v>
      </c>
      <c r="E69" s="21">
        <v>0</v>
      </c>
      <c r="F69" s="21">
        <v>0</v>
      </c>
      <c r="G69" s="95">
        <f t="shared" si="1"/>
        <v>3</v>
      </c>
      <c r="H69" s="236"/>
    </row>
    <row r="70" spans="1:8" ht="12.75" customHeight="1">
      <c r="A70" s="94">
        <v>61</v>
      </c>
      <c r="B70" s="5" t="s">
        <v>81</v>
      </c>
      <c r="C70" s="22">
        <v>0</v>
      </c>
      <c r="D70" s="20">
        <v>2</v>
      </c>
      <c r="E70" s="20">
        <v>0</v>
      </c>
      <c r="F70" s="20">
        <v>0</v>
      </c>
      <c r="G70" s="95">
        <f t="shared" si="1"/>
        <v>2</v>
      </c>
      <c r="H70" s="236"/>
    </row>
    <row r="71" spans="1:8" ht="12.75" customHeight="1">
      <c r="A71" s="94">
        <v>62</v>
      </c>
      <c r="B71" s="5" t="s">
        <v>39</v>
      </c>
      <c r="C71" s="22">
        <v>1</v>
      </c>
      <c r="D71" s="20">
        <v>0</v>
      </c>
      <c r="E71" s="20">
        <v>0</v>
      </c>
      <c r="F71" s="20">
        <v>0</v>
      </c>
      <c r="G71" s="95">
        <f t="shared" si="1"/>
        <v>1</v>
      </c>
      <c r="H71" s="236"/>
    </row>
    <row r="72" spans="1:8" ht="12.75" customHeight="1">
      <c r="A72" s="94">
        <v>63</v>
      </c>
      <c r="B72" s="8" t="s">
        <v>115</v>
      </c>
      <c r="C72" s="22">
        <v>1</v>
      </c>
      <c r="D72" s="20">
        <v>0</v>
      </c>
      <c r="E72" s="20">
        <v>0</v>
      </c>
      <c r="F72" s="20">
        <v>0</v>
      </c>
      <c r="G72" s="95">
        <f t="shared" si="1"/>
        <v>1</v>
      </c>
      <c r="H72" s="236"/>
    </row>
    <row r="73" spans="1:8" ht="12.75" customHeight="1">
      <c r="A73" s="94">
        <v>64</v>
      </c>
      <c r="B73" s="8" t="s">
        <v>131</v>
      </c>
      <c r="C73" s="22">
        <v>0</v>
      </c>
      <c r="D73" s="22">
        <v>0</v>
      </c>
      <c r="E73" s="22">
        <v>0</v>
      </c>
      <c r="F73" s="22">
        <v>0</v>
      </c>
      <c r="G73" s="95">
        <f t="shared" si="1"/>
        <v>0</v>
      </c>
      <c r="H73" s="236"/>
    </row>
    <row r="74" spans="1:8" ht="12.75" customHeight="1">
      <c r="A74" s="94">
        <v>65</v>
      </c>
      <c r="B74" s="8" t="s">
        <v>125</v>
      </c>
      <c r="C74" s="22">
        <v>0</v>
      </c>
      <c r="D74" s="22">
        <v>0</v>
      </c>
      <c r="E74" s="22">
        <v>0</v>
      </c>
      <c r="F74" s="22">
        <v>0</v>
      </c>
      <c r="G74" s="95">
        <f t="shared" si="1"/>
        <v>0</v>
      </c>
      <c r="H74" s="236"/>
    </row>
    <row r="75" spans="1:8" ht="12.75" customHeight="1">
      <c r="A75" s="94">
        <v>66</v>
      </c>
      <c r="B75" s="8" t="s">
        <v>124</v>
      </c>
      <c r="C75" s="22">
        <v>0</v>
      </c>
      <c r="D75" s="22">
        <v>0</v>
      </c>
      <c r="E75" s="22">
        <v>0</v>
      </c>
      <c r="F75" s="22">
        <v>0</v>
      </c>
      <c r="G75" s="95">
        <f>SUM(C75:F75)</f>
        <v>0</v>
      </c>
      <c r="H75" s="236"/>
    </row>
    <row r="76" spans="1:8" ht="12.75" customHeight="1">
      <c r="A76" s="94">
        <v>67</v>
      </c>
      <c r="B76" s="8" t="s">
        <v>112</v>
      </c>
      <c r="C76" s="22">
        <v>0</v>
      </c>
      <c r="D76" s="20">
        <v>0</v>
      </c>
      <c r="E76" s="20">
        <v>0</v>
      </c>
      <c r="F76" s="20">
        <v>0</v>
      </c>
      <c r="G76" s="95">
        <f aca="true" t="shared" si="2" ref="G76:G94">SUM(C76:F76)</f>
        <v>0</v>
      </c>
      <c r="H76" s="236"/>
    </row>
    <row r="77" spans="1:8" ht="12.75" customHeight="1">
      <c r="A77" s="94">
        <v>68</v>
      </c>
      <c r="B77" s="8" t="s">
        <v>113</v>
      </c>
      <c r="C77" s="22">
        <v>0</v>
      </c>
      <c r="D77" s="20">
        <v>0</v>
      </c>
      <c r="E77" s="20">
        <v>0</v>
      </c>
      <c r="F77" s="20">
        <v>0</v>
      </c>
      <c r="G77" s="95">
        <f t="shared" si="2"/>
        <v>0</v>
      </c>
      <c r="H77" s="236"/>
    </row>
    <row r="78" spans="1:8" ht="12.75" customHeight="1">
      <c r="A78" s="94">
        <v>69</v>
      </c>
      <c r="B78" s="8" t="s">
        <v>137</v>
      </c>
      <c r="C78" s="22">
        <v>0</v>
      </c>
      <c r="D78" s="20">
        <v>0</v>
      </c>
      <c r="E78" s="20">
        <v>0</v>
      </c>
      <c r="F78" s="20">
        <v>0</v>
      </c>
      <c r="G78" s="95">
        <f t="shared" si="2"/>
        <v>0</v>
      </c>
      <c r="H78" s="236"/>
    </row>
    <row r="79" spans="1:8" ht="12.75" customHeight="1">
      <c r="A79" s="94">
        <v>70</v>
      </c>
      <c r="B79" s="8" t="s">
        <v>128</v>
      </c>
      <c r="C79" s="22">
        <v>0</v>
      </c>
      <c r="D79" s="21">
        <v>0</v>
      </c>
      <c r="E79" s="21">
        <v>0</v>
      </c>
      <c r="F79" s="21">
        <v>0</v>
      </c>
      <c r="G79" s="95">
        <f t="shared" si="2"/>
        <v>0</v>
      </c>
      <c r="H79" s="236"/>
    </row>
    <row r="80" spans="1:8" ht="12.75" customHeight="1">
      <c r="A80" s="94">
        <v>71</v>
      </c>
      <c r="B80" s="5" t="s">
        <v>66</v>
      </c>
      <c r="C80" s="22">
        <v>0</v>
      </c>
      <c r="D80" s="21">
        <v>0</v>
      </c>
      <c r="E80" s="21">
        <v>0</v>
      </c>
      <c r="F80" s="21">
        <v>0</v>
      </c>
      <c r="G80" s="95">
        <f t="shared" si="2"/>
        <v>0</v>
      </c>
      <c r="H80" s="236"/>
    </row>
    <row r="81" spans="1:8" ht="12.75" customHeight="1">
      <c r="A81" s="94">
        <v>72</v>
      </c>
      <c r="B81" s="8" t="s">
        <v>146</v>
      </c>
      <c r="C81" s="22">
        <v>0</v>
      </c>
      <c r="D81" s="21">
        <v>0</v>
      </c>
      <c r="E81" s="21">
        <v>0</v>
      </c>
      <c r="F81" s="21">
        <v>0</v>
      </c>
      <c r="G81" s="95">
        <f t="shared" si="2"/>
        <v>0</v>
      </c>
      <c r="H81" s="236"/>
    </row>
    <row r="82" spans="1:8" ht="12.75" customHeight="1">
      <c r="A82" s="94">
        <v>73</v>
      </c>
      <c r="B82" s="8" t="s">
        <v>192</v>
      </c>
      <c r="C82" s="22">
        <v>0</v>
      </c>
      <c r="D82" s="20">
        <v>0</v>
      </c>
      <c r="E82" s="20">
        <v>0</v>
      </c>
      <c r="F82" s="20">
        <v>0</v>
      </c>
      <c r="G82" s="95">
        <f t="shared" si="2"/>
        <v>0</v>
      </c>
      <c r="H82" s="236"/>
    </row>
    <row r="83" spans="1:8" ht="12.75" customHeight="1">
      <c r="A83" s="94">
        <v>74</v>
      </c>
      <c r="B83" s="8" t="s">
        <v>190</v>
      </c>
      <c r="C83" s="22">
        <v>0</v>
      </c>
      <c r="D83" s="21">
        <v>0</v>
      </c>
      <c r="E83" s="21">
        <v>0</v>
      </c>
      <c r="F83" s="21">
        <v>0</v>
      </c>
      <c r="G83" s="95">
        <f t="shared" si="2"/>
        <v>0</v>
      </c>
      <c r="H83" s="236"/>
    </row>
    <row r="84" spans="1:8" ht="12.75" customHeight="1">
      <c r="A84" s="94">
        <v>75</v>
      </c>
      <c r="B84" s="8" t="s">
        <v>121</v>
      </c>
      <c r="C84" s="22">
        <v>0</v>
      </c>
      <c r="D84" s="21">
        <v>0</v>
      </c>
      <c r="E84" s="21">
        <v>0</v>
      </c>
      <c r="F84" s="21">
        <v>0</v>
      </c>
      <c r="G84" s="95">
        <f t="shared" si="2"/>
        <v>0</v>
      </c>
      <c r="H84" s="236"/>
    </row>
    <row r="85" spans="1:8" ht="12.75" customHeight="1">
      <c r="A85" s="94">
        <v>76</v>
      </c>
      <c r="B85" s="8" t="s">
        <v>189</v>
      </c>
      <c r="C85" s="22">
        <v>0</v>
      </c>
      <c r="D85" s="20">
        <v>0</v>
      </c>
      <c r="E85" s="20">
        <v>0</v>
      </c>
      <c r="F85" s="20">
        <v>0</v>
      </c>
      <c r="G85" s="95">
        <f t="shared" si="2"/>
        <v>0</v>
      </c>
      <c r="H85" s="236"/>
    </row>
    <row r="86" spans="1:8" ht="12.75" customHeight="1">
      <c r="A86" s="94">
        <v>77</v>
      </c>
      <c r="B86" s="5" t="s">
        <v>72</v>
      </c>
      <c r="C86" s="22">
        <v>0</v>
      </c>
      <c r="D86" s="26">
        <v>0</v>
      </c>
      <c r="E86" s="26">
        <v>0</v>
      </c>
      <c r="F86" s="26">
        <v>0</v>
      </c>
      <c r="G86" s="95">
        <f t="shared" si="2"/>
        <v>0</v>
      </c>
      <c r="H86" s="236"/>
    </row>
    <row r="87" spans="1:8" ht="12.75" customHeight="1">
      <c r="A87" s="94">
        <v>78</v>
      </c>
      <c r="B87" s="6" t="s">
        <v>87</v>
      </c>
      <c r="C87" s="22">
        <v>0</v>
      </c>
      <c r="D87" s="26">
        <v>0</v>
      </c>
      <c r="E87" s="26">
        <v>0</v>
      </c>
      <c r="F87" s="26">
        <v>0</v>
      </c>
      <c r="G87" s="95">
        <f t="shared" si="2"/>
        <v>0</v>
      </c>
      <c r="H87" s="236"/>
    </row>
    <row r="88" spans="1:8" ht="12.75" customHeight="1">
      <c r="A88" s="94">
        <v>79</v>
      </c>
      <c r="B88" s="6" t="s">
        <v>195</v>
      </c>
      <c r="C88" s="22">
        <v>0</v>
      </c>
      <c r="D88" s="26">
        <v>0</v>
      </c>
      <c r="E88" s="26">
        <v>0</v>
      </c>
      <c r="F88" s="26">
        <v>0</v>
      </c>
      <c r="G88" s="95">
        <f t="shared" si="2"/>
        <v>0</v>
      </c>
      <c r="H88" s="236"/>
    </row>
    <row r="89" spans="1:8" ht="12.75" customHeight="1">
      <c r="A89" s="94">
        <v>80</v>
      </c>
      <c r="B89" s="8" t="s">
        <v>133</v>
      </c>
      <c r="C89" s="22">
        <v>0</v>
      </c>
      <c r="D89" s="27">
        <v>0</v>
      </c>
      <c r="E89" s="27">
        <v>0</v>
      </c>
      <c r="F89" s="27">
        <v>0</v>
      </c>
      <c r="G89" s="95">
        <f t="shared" si="2"/>
        <v>0</v>
      </c>
      <c r="H89" s="236"/>
    </row>
    <row r="90" spans="1:8" ht="12.75" customHeight="1">
      <c r="A90" s="94">
        <v>81</v>
      </c>
      <c r="B90" s="8" t="s">
        <v>135</v>
      </c>
      <c r="C90" s="22">
        <v>0</v>
      </c>
      <c r="D90" s="27">
        <v>0</v>
      </c>
      <c r="E90" s="27">
        <v>0</v>
      </c>
      <c r="F90" s="27">
        <v>0</v>
      </c>
      <c r="G90" s="95">
        <f t="shared" si="2"/>
        <v>0</v>
      </c>
      <c r="H90" s="236"/>
    </row>
    <row r="91" spans="1:8" ht="12.75" customHeight="1">
      <c r="A91" s="94">
        <v>82</v>
      </c>
      <c r="B91" s="8" t="s">
        <v>123</v>
      </c>
      <c r="C91" s="22">
        <v>0</v>
      </c>
      <c r="D91" s="27">
        <v>0</v>
      </c>
      <c r="E91" s="27">
        <v>0</v>
      </c>
      <c r="F91" s="27">
        <v>0</v>
      </c>
      <c r="G91" s="95">
        <f t="shared" si="2"/>
        <v>0</v>
      </c>
      <c r="H91" s="236"/>
    </row>
    <row r="92" spans="1:8" ht="12.75" customHeight="1">
      <c r="A92" s="94">
        <v>83</v>
      </c>
      <c r="B92" s="8" t="s">
        <v>130</v>
      </c>
      <c r="C92" s="22">
        <v>0</v>
      </c>
      <c r="D92" s="27">
        <v>0</v>
      </c>
      <c r="E92" s="27">
        <v>0</v>
      </c>
      <c r="F92" s="27">
        <v>0</v>
      </c>
      <c r="G92" s="95">
        <f t="shared" si="2"/>
        <v>0</v>
      </c>
      <c r="H92" s="236"/>
    </row>
    <row r="93" spans="1:8" ht="12.75" customHeight="1">
      <c r="A93" s="94">
        <v>84</v>
      </c>
      <c r="B93" s="8" t="s">
        <v>126</v>
      </c>
      <c r="C93" s="22">
        <v>0</v>
      </c>
      <c r="D93" s="27">
        <v>0</v>
      </c>
      <c r="E93" s="27">
        <v>0</v>
      </c>
      <c r="F93" s="27">
        <v>0</v>
      </c>
      <c r="G93" s="95">
        <f t="shared" si="2"/>
        <v>0</v>
      </c>
      <c r="H93" s="236"/>
    </row>
    <row r="94" spans="1:8" ht="12.75" customHeight="1">
      <c r="A94" s="94">
        <v>85</v>
      </c>
      <c r="B94" s="8" t="s">
        <v>127</v>
      </c>
      <c r="C94" s="22">
        <v>0</v>
      </c>
      <c r="D94" s="27">
        <v>0</v>
      </c>
      <c r="E94" s="27">
        <v>0</v>
      </c>
      <c r="F94" s="27">
        <v>0</v>
      </c>
      <c r="G94" s="95">
        <f t="shared" si="2"/>
        <v>0</v>
      </c>
      <c r="H94" s="236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</sheetData>
  <sheetProtection/>
  <mergeCells count="11">
    <mergeCell ref="A3:G3"/>
    <mergeCell ref="F7:F9"/>
    <mergeCell ref="A4:B4"/>
    <mergeCell ref="B7:B8"/>
    <mergeCell ref="A1:G1"/>
    <mergeCell ref="A7:A9"/>
    <mergeCell ref="C7:C9"/>
    <mergeCell ref="D7:D9"/>
    <mergeCell ref="E7:E9"/>
    <mergeCell ref="G7:G9"/>
    <mergeCell ref="A5:G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 topLeftCell="A1">
      <selection activeCell="A6" sqref="A6:A8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6" width="6.140625" style="0" customWidth="1"/>
    <col min="7" max="7" width="8.28125" style="0" customWidth="1"/>
  </cols>
  <sheetData>
    <row r="1" spans="1:2" ht="12.75">
      <c r="A1" s="131" t="s">
        <v>223</v>
      </c>
      <c r="B1" s="124"/>
    </row>
    <row r="2" spans="1:2" ht="15.75" customHeight="1">
      <c r="A2" s="156" t="s">
        <v>213</v>
      </c>
      <c r="B2" s="156"/>
    </row>
    <row r="3" spans="1:7" ht="12.75">
      <c r="A3" s="155" t="s">
        <v>204</v>
      </c>
      <c r="B3" s="155"/>
      <c r="C3" s="155"/>
      <c r="D3" s="155"/>
      <c r="E3" s="155"/>
      <c r="F3" s="155"/>
      <c r="G3" s="155"/>
    </row>
    <row r="4" spans="8:25" ht="6" customHeight="1"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ht="18">
      <c r="B5" s="28" t="s">
        <v>205</v>
      </c>
    </row>
    <row r="6" spans="1:7" ht="12.75" customHeight="1">
      <c r="A6" s="159"/>
      <c r="B6" s="162" t="s">
        <v>0</v>
      </c>
      <c r="C6" s="157" t="s">
        <v>142</v>
      </c>
      <c r="D6" s="165" t="s">
        <v>143</v>
      </c>
      <c r="E6" s="164" t="s">
        <v>208</v>
      </c>
      <c r="F6" s="165" t="s">
        <v>188</v>
      </c>
      <c r="G6" s="158" t="s">
        <v>1</v>
      </c>
    </row>
    <row r="7" spans="1:7" ht="12.75">
      <c r="A7" s="160"/>
      <c r="B7" s="163"/>
      <c r="C7" s="157"/>
      <c r="D7" s="165"/>
      <c r="E7" s="164"/>
      <c r="F7" s="165"/>
      <c r="G7" s="158"/>
    </row>
    <row r="8" spans="1:7" ht="75" customHeight="1">
      <c r="A8" s="161"/>
      <c r="B8" s="132" t="s">
        <v>161</v>
      </c>
      <c r="C8" s="157"/>
      <c r="D8" s="165"/>
      <c r="E8" s="164"/>
      <c r="F8" s="165"/>
      <c r="G8" s="158"/>
    </row>
    <row r="9" spans="1:7" ht="12.75" customHeight="1">
      <c r="A9" s="94" t="s">
        <v>2</v>
      </c>
      <c r="B9" s="5" t="s">
        <v>41</v>
      </c>
      <c r="C9" s="22">
        <v>41</v>
      </c>
      <c r="D9" s="22">
        <v>84</v>
      </c>
      <c r="E9" s="22">
        <v>0</v>
      </c>
      <c r="F9" s="88">
        <v>43</v>
      </c>
      <c r="G9" s="95">
        <f aca="true" t="shared" si="0" ref="G9:G22">SUM(C9:F9)</f>
        <v>168</v>
      </c>
    </row>
    <row r="10" spans="1:7" ht="12.75" customHeight="1">
      <c r="A10" s="94" t="s">
        <v>4</v>
      </c>
      <c r="B10" s="5" t="s">
        <v>25</v>
      </c>
      <c r="C10" s="22">
        <v>21.5</v>
      </c>
      <c r="D10" s="22">
        <v>68</v>
      </c>
      <c r="E10" s="22">
        <v>4</v>
      </c>
      <c r="F10" s="88">
        <v>0</v>
      </c>
      <c r="G10" s="95">
        <f t="shared" si="0"/>
        <v>93.5</v>
      </c>
    </row>
    <row r="11" spans="1:7" ht="12.75" customHeight="1">
      <c r="A11" s="94" t="s">
        <v>6</v>
      </c>
      <c r="B11" s="5" t="s">
        <v>13</v>
      </c>
      <c r="C11" s="22">
        <v>12</v>
      </c>
      <c r="D11" s="22">
        <v>40</v>
      </c>
      <c r="E11" s="22">
        <v>0</v>
      </c>
      <c r="F11" s="88">
        <v>0</v>
      </c>
      <c r="G11" s="95">
        <f t="shared" si="0"/>
        <v>52</v>
      </c>
    </row>
    <row r="12" spans="1:7" ht="12.75" customHeight="1">
      <c r="A12" s="94" t="s">
        <v>8</v>
      </c>
      <c r="B12" s="5" t="s">
        <v>108</v>
      </c>
      <c r="C12" s="22">
        <v>20</v>
      </c>
      <c r="D12" s="22">
        <v>41</v>
      </c>
      <c r="E12" s="22">
        <v>0</v>
      </c>
      <c r="F12" s="88">
        <v>6</v>
      </c>
      <c r="G12" s="95">
        <f t="shared" si="0"/>
        <v>67</v>
      </c>
    </row>
    <row r="13" spans="1:7" ht="12.75" customHeight="1">
      <c r="A13" s="94" t="s">
        <v>10</v>
      </c>
      <c r="B13" s="5" t="s">
        <v>15</v>
      </c>
      <c r="C13" s="22">
        <v>23</v>
      </c>
      <c r="D13" s="22">
        <v>85</v>
      </c>
      <c r="E13" s="22">
        <v>0</v>
      </c>
      <c r="F13" s="88">
        <v>36</v>
      </c>
      <c r="G13" s="95">
        <f t="shared" si="0"/>
        <v>144</v>
      </c>
    </row>
    <row r="14" spans="1:7" ht="12.75" customHeight="1">
      <c r="A14" s="94" t="s">
        <v>12</v>
      </c>
      <c r="B14" s="5" t="s">
        <v>17</v>
      </c>
      <c r="C14" s="22">
        <v>17</v>
      </c>
      <c r="D14" s="22">
        <v>43</v>
      </c>
      <c r="E14" s="22">
        <v>0</v>
      </c>
      <c r="F14" s="88">
        <v>24</v>
      </c>
      <c r="G14" s="95">
        <f t="shared" si="0"/>
        <v>84</v>
      </c>
    </row>
    <row r="15" spans="1:7" ht="12.75" customHeight="1">
      <c r="A15" s="94" t="s">
        <v>14</v>
      </c>
      <c r="B15" s="5" t="s">
        <v>9</v>
      </c>
      <c r="C15" s="22">
        <v>36</v>
      </c>
      <c r="D15" s="22">
        <v>123</v>
      </c>
      <c r="E15" s="22">
        <v>6</v>
      </c>
      <c r="F15" s="88">
        <v>0</v>
      </c>
      <c r="G15" s="95">
        <f t="shared" si="0"/>
        <v>165</v>
      </c>
    </row>
    <row r="16" spans="1:7" ht="12.75" customHeight="1">
      <c r="A16" s="94" t="s">
        <v>16</v>
      </c>
      <c r="B16" s="5" t="s">
        <v>11</v>
      </c>
      <c r="C16" s="22">
        <v>27.5</v>
      </c>
      <c r="D16" s="22">
        <v>72</v>
      </c>
      <c r="E16" s="22">
        <v>50</v>
      </c>
      <c r="F16" s="88">
        <v>119</v>
      </c>
      <c r="G16" s="95">
        <f t="shared" si="0"/>
        <v>268.5</v>
      </c>
    </row>
    <row r="17" spans="1:7" ht="12.75" customHeight="1">
      <c r="A17" s="94" t="s">
        <v>18</v>
      </c>
      <c r="B17" s="5" t="s">
        <v>19</v>
      </c>
      <c r="C17" s="22">
        <v>6</v>
      </c>
      <c r="D17" s="22">
        <v>14</v>
      </c>
      <c r="E17" s="22">
        <v>2</v>
      </c>
      <c r="F17" s="88">
        <v>0</v>
      </c>
      <c r="G17" s="95">
        <f t="shared" si="0"/>
        <v>22</v>
      </c>
    </row>
    <row r="18" spans="1:7" ht="12.75" customHeight="1">
      <c r="A18" s="94" t="s">
        <v>20</v>
      </c>
      <c r="B18" s="5" t="s">
        <v>27</v>
      </c>
      <c r="C18" s="22">
        <v>16</v>
      </c>
      <c r="D18" s="22">
        <v>37</v>
      </c>
      <c r="E18" s="22">
        <v>0</v>
      </c>
      <c r="F18" s="88">
        <v>0</v>
      </c>
      <c r="G18" s="95">
        <f t="shared" si="0"/>
        <v>53</v>
      </c>
    </row>
    <row r="19" spans="1:7" ht="12.75" customHeight="1">
      <c r="A19" s="94" t="s">
        <v>22</v>
      </c>
      <c r="B19" s="8" t="s">
        <v>132</v>
      </c>
      <c r="C19" s="22">
        <v>0</v>
      </c>
      <c r="D19" s="22">
        <v>6</v>
      </c>
      <c r="E19" s="22">
        <v>0</v>
      </c>
      <c r="F19" s="88">
        <v>0</v>
      </c>
      <c r="G19" s="95">
        <f t="shared" si="0"/>
        <v>6</v>
      </c>
    </row>
    <row r="20" spans="1:7" ht="12.75" customHeight="1">
      <c r="A20" s="94" t="s">
        <v>23</v>
      </c>
      <c r="B20" s="8" t="s">
        <v>131</v>
      </c>
      <c r="C20" s="22">
        <v>0</v>
      </c>
      <c r="D20" s="22">
        <v>0</v>
      </c>
      <c r="E20" s="22">
        <v>0</v>
      </c>
      <c r="F20" s="88">
        <v>0</v>
      </c>
      <c r="G20" s="95">
        <f t="shared" si="0"/>
        <v>0</v>
      </c>
    </row>
    <row r="21" spans="1:7" ht="12.75" customHeight="1">
      <c r="A21" s="94" t="s">
        <v>24</v>
      </c>
      <c r="B21" s="8" t="s">
        <v>125</v>
      </c>
      <c r="C21" s="22">
        <v>0</v>
      </c>
      <c r="D21" s="22">
        <v>0</v>
      </c>
      <c r="E21" s="22">
        <v>0</v>
      </c>
      <c r="F21" s="88">
        <v>0</v>
      </c>
      <c r="G21" s="95">
        <f t="shared" si="0"/>
        <v>0</v>
      </c>
    </row>
    <row r="22" spans="1:7" ht="12.75" customHeight="1">
      <c r="A22" s="94" t="s">
        <v>26</v>
      </c>
      <c r="B22" s="8" t="s">
        <v>124</v>
      </c>
      <c r="C22" s="22">
        <v>0</v>
      </c>
      <c r="D22" s="22">
        <v>0</v>
      </c>
      <c r="E22" s="22">
        <v>0</v>
      </c>
      <c r="F22" s="88">
        <v>0</v>
      </c>
      <c r="G22" s="95">
        <f t="shared" si="0"/>
        <v>0</v>
      </c>
    </row>
    <row r="23" spans="1:7" ht="12.75" customHeight="1">
      <c r="A23" s="94" t="s">
        <v>28</v>
      </c>
      <c r="B23" s="5" t="s">
        <v>5</v>
      </c>
      <c r="C23" s="22">
        <v>32</v>
      </c>
      <c r="D23" s="22">
        <v>57</v>
      </c>
      <c r="E23" s="22">
        <v>0</v>
      </c>
      <c r="F23" s="88">
        <v>11</v>
      </c>
      <c r="G23" s="95">
        <f aca="true" t="shared" si="1" ref="G23:G48">SUM(C23:F23)</f>
        <v>100</v>
      </c>
    </row>
    <row r="24" spans="1:7" ht="12.75" customHeight="1">
      <c r="A24" s="94" t="s">
        <v>30</v>
      </c>
      <c r="B24" s="5" t="s">
        <v>31</v>
      </c>
      <c r="C24" s="22">
        <v>14</v>
      </c>
      <c r="D24" s="22">
        <v>21</v>
      </c>
      <c r="E24" s="22">
        <v>8</v>
      </c>
      <c r="F24" s="22">
        <v>27</v>
      </c>
      <c r="G24" s="95">
        <f t="shared" si="1"/>
        <v>70</v>
      </c>
    </row>
    <row r="25" spans="1:7" ht="12.75" customHeight="1">
      <c r="A25" s="94" t="s">
        <v>32</v>
      </c>
      <c r="B25" s="5" t="s">
        <v>21</v>
      </c>
      <c r="C25" s="22">
        <v>5.5</v>
      </c>
      <c r="D25" s="22">
        <v>4</v>
      </c>
      <c r="E25" s="22">
        <v>0</v>
      </c>
      <c r="F25" s="22">
        <v>0</v>
      </c>
      <c r="G25" s="95">
        <f t="shared" si="1"/>
        <v>9.5</v>
      </c>
    </row>
    <row r="26" spans="1:7" ht="12.75" customHeight="1">
      <c r="A26" s="94" t="s">
        <v>34</v>
      </c>
      <c r="B26" s="5" t="s">
        <v>37</v>
      </c>
      <c r="C26" s="22">
        <v>0</v>
      </c>
      <c r="D26" s="22">
        <v>7</v>
      </c>
      <c r="E26" s="22">
        <v>0</v>
      </c>
      <c r="F26" s="22">
        <v>0</v>
      </c>
      <c r="G26" s="95">
        <f t="shared" si="1"/>
        <v>7</v>
      </c>
    </row>
    <row r="27" spans="1:7" ht="12.75" customHeight="1">
      <c r="A27" s="94" t="s">
        <v>36</v>
      </c>
      <c r="B27" s="9" t="s">
        <v>3</v>
      </c>
      <c r="C27" s="22">
        <v>7</v>
      </c>
      <c r="D27" s="22">
        <v>0</v>
      </c>
      <c r="E27" s="22">
        <v>0</v>
      </c>
      <c r="F27" s="22">
        <v>0</v>
      </c>
      <c r="G27" s="95">
        <f t="shared" si="1"/>
        <v>7</v>
      </c>
    </row>
    <row r="28" spans="1:7" ht="12.75" customHeight="1">
      <c r="A28" s="94" t="s">
        <v>38</v>
      </c>
      <c r="B28" s="5" t="s">
        <v>33</v>
      </c>
      <c r="C28" s="22">
        <v>15</v>
      </c>
      <c r="D28" s="22">
        <v>13</v>
      </c>
      <c r="E28" s="22">
        <v>0</v>
      </c>
      <c r="F28" s="22">
        <v>0</v>
      </c>
      <c r="G28" s="95">
        <f t="shared" si="1"/>
        <v>28</v>
      </c>
    </row>
    <row r="29" spans="1:7" ht="12.75" customHeight="1">
      <c r="A29" s="94" t="s">
        <v>40</v>
      </c>
      <c r="B29" s="5" t="s">
        <v>35</v>
      </c>
      <c r="C29" s="22">
        <v>24.5</v>
      </c>
      <c r="D29" s="23">
        <v>31</v>
      </c>
      <c r="E29" s="22">
        <v>0</v>
      </c>
      <c r="F29" s="22">
        <v>0</v>
      </c>
      <c r="G29" s="95">
        <f t="shared" si="1"/>
        <v>55.5</v>
      </c>
    </row>
    <row r="30" spans="1:7" ht="12.75" customHeight="1">
      <c r="A30" s="94" t="s">
        <v>42</v>
      </c>
      <c r="B30" s="5" t="s">
        <v>29</v>
      </c>
      <c r="C30" s="22">
        <v>18</v>
      </c>
      <c r="D30" s="22">
        <v>18</v>
      </c>
      <c r="E30" s="22">
        <v>0</v>
      </c>
      <c r="F30" s="22">
        <v>0</v>
      </c>
      <c r="G30" s="95">
        <f t="shared" si="1"/>
        <v>36</v>
      </c>
    </row>
    <row r="31" spans="1:7" ht="12.75" customHeight="1">
      <c r="A31" s="94" t="s">
        <v>44</v>
      </c>
      <c r="B31" s="8" t="s">
        <v>109</v>
      </c>
      <c r="C31" s="22">
        <v>15</v>
      </c>
      <c r="D31" s="22">
        <v>28</v>
      </c>
      <c r="E31" s="22">
        <v>0</v>
      </c>
      <c r="F31" s="22">
        <v>0</v>
      </c>
      <c r="G31" s="95">
        <f t="shared" si="1"/>
        <v>43</v>
      </c>
    </row>
    <row r="32" spans="1:7" ht="12.75" customHeight="1">
      <c r="A32" s="94" t="s">
        <v>46</v>
      </c>
      <c r="B32" s="8" t="s">
        <v>111</v>
      </c>
      <c r="C32" s="22">
        <v>1</v>
      </c>
      <c r="D32" s="22">
        <v>6</v>
      </c>
      <c r="E32" s="22">
        <v>0</v>
      </c>
      <c r="F32" s="22">
        <v>0</v>
      </c>
      <c r="G32" s="95">
        <f t="shared" si="1"/>
        <v>7</v>
      </c>
    </row>
    <row r="33" spans="1:7" ht="12.75" customHeight="1">
      <c r="A33" s="94" t="s">
        <v>48</v>
      </c>
      <c r="B33" s="8" t="s">
        <v>116</v>
      </c>
      <c r="C33" s="22">
        <v>4</v>
      </c>
      <c r="D33" s="20">
        <v>11</v>
      </c>
      <c r="E33" s="20">
        <v>0</v>
      </c>
      <c r="F33" s="20">
        <v>0</v>
      </c>
      <c r="G33" s="95">
        <f t="shared" si="1"/>
        <v>15</v>
      </c>
    </row>
    <row r="34" spans="1:7" ht="12.75" customHeight="1">
      <c r="A34" s="94" t="s">
        <v>50</v>
      </c>
      <c r="B34" s="8" t="s">
        <v>119</v>
      </c>
      <c r="C34" s="22">
        <v>4</v>
      </c>
      <c r="D34" s="21">
        <v>2</v>
      </c>
      <c r="E34" s="20">
        <v>0</v>
      </c>
      <c r="F34" s="20">
        <v>0</v>
      </c>
      <c r="G34" s="95">
        <f t="shared" si="1"/>
        <v>6</v>
      </c>
    </row>
    <row r="35" spans="1:7" ht="12.75" customHeight="1">
      <c r="A35" s="94" t="s">
        <v>52</v>
      </c>
      <c r="B35" s="8" t="s">
        <v>110</v>
      </c>
      <c r="C35" s="22">
        <v>3</v>
      </c>
      <c r="D35" s="20">
        <v>2</v>
      </c>
      <c r="E35" s="20">
        <v>0</v>
      </c>
      <c r="F35" s="20">
        <v>0</v>
      </c>
      <c r="G35" s="95">
        <f t="shared" si="1"/>
        <v>5</v>
      </c>
    </row>
    <row r="36" spans="1:7" ht="12.75" customHeight="1">
      <c r="A36" s="94" t="s">
        <v>54</v>
      </c>
      <c r="B36" s="8" t="s">
        <v>112</v>
      </c>
      <c r="C36" s="22">
        <v>0</v>
      </c>
      <c r="D36" s="20">
        <v>0</v>
      </c>
      <c r="E36" s="20">
        <v>0</v>
      </c>
      <c r="F36" s="20">
        <v>0</v>
      </c>
      <c r="G36" s="95">
        <f t="shared" si="1"/>
        <v>0</v>
      </c>
    </row>
    <row r="37" spans="1:7" ht="12.75" customHeight="1">
      <c r="A37" s="94" t="s">
        <v>56</v>
      </c>
      <c r="B37" s="8" t="s">
        <v>113</v>
      </c>
      <c r="C37" s="22">
        <v>0</v>
      </c>
      <c r="D37" s="20">
        <v>0</v>
      </c>
      <c r="E37" s="20">
        <v>0</v>
      </c>
      <c r="F37" s="20">
        <v>0</v>
      </c>
      <c r="G37" s="95">
        <f t="shared" si="1"/>
        <v>0</v>
      </c>
    </row>
    <row r="38" spans="1:7" ht="12.75" customHeight="1">
      <c r="A38" s="94" t="s">
        <v>58</v>
      </c>
      <c r="B38" s="8" t="s">
        <v>137</v>
      </c>
      <c r="C38" s="22">
        <v>0</v>
      </c>
      <c r="D38" s="20">
        <v>0</v>
      </c>
      <c r="E38" s="20">
        <v>0</v>
      </c>
      <c r="F38" s="20">
        <v>0</v>
      </c>
      <c r="G38" s="95">
        <f t="shared" si="1"/>
        <v>0</v>
      </c>
    </row>
    <row r="39" spans="1:7" ht="12.75" customHeight="1">
      <c r="A39" s="94" t="s">
        <v>60</v>
      </c>
      <c r="B39" s="5" t="s">
        <v>47</v>
      </c>
      <c r="C39" s="22">
        <v>33</v>
      </c>
      <c r="D39" s="20">
        <v>32</v>
      </c>
      <c r="E39" s="20">
        <v>14</v>
      </c>
      <c r="F39" s="20">
        <v>33</v>
      </c>
      <c r="G39" s="95">
        <f t="shared" si="1"/>
        <v>112</v>
      </c>
    </row>
    <row r="40" spans="1:7" ht="12.75" customHeight="1">
      <c r="A40" s="94" t="s">
        <v>61</v>
      </c>
      <c r="B40" s="5" t="s">
        <v>45</v>
      </c>
      <c r="C40" s="22">
        <v>27</v>
      </c>
      <c r="D40" s="20">
        <v>74</v>
      </c>
      <c r="E40" s="20">
        <v>0</v>
      </c>
      <c r="F40" s="20">
        <v>0</v>
      </c>
      <c r="G40" s="95">
        <f t="shared" si="1"/>
        <v>101</v>
      </c>
    </row>
    <row r="41" spans="1:7" ht="12.75" customHeight="1">
      <c r="A41" s="94" t="s">
        <v>63</v>
      </c>
      <c r="B41" s="5" t="s">
        <v>51</v>
      </c>
      <c r="C41" s="121">
        <v>10</v>
      </c>
      <c r="D41" s="20">
        <v>0</v>
      </c>
      <c r="E41" s="20">
        <v>0</v>
      </c>
      <c r="F41" s="20">
        <v>0</v>
      </c>
      <c r="G41" s="95">
        <f t="shared" si="1"/>
        <v>10</v>
      </c>
    </row>
    <row r="42" spans="1:7" ht="12.75" customHeight="1">
      <c r="A42" s="94" t="s">
        <v>65</v>
      </c>
      <c r="B42" s="5" t="s">
        <v>49</v>
      </c>
      <c r="C42" s="22">
        <v>15</v>
      </c>
      <c r="D42" s="20">
        <v>6</v>
      </c>
      <c r="E42" s="20">
        <v>0</v>
      </c>
      <c r="F42" s="20">
        <v>0</v>
      </c>
      <c r="G42" s="95">
        <f t="shared" si="1"/>
        <v>21</v>
      </c>
    </row>
    <row r="43" spans="1:7" ht="12.75" customHeight="1">
      <c r="A43" s="94" t="s">
        <v>67</v>
      </c>
      <c r="B43" s="5" t="s">
        <v>55</v>
      </c>
      <c r="C43" s="22">
        <v>4</v>
      </c>
      <c r="D43" s="20">
        <v>2</v>
      </c>
      <c r="E43" s="20">
        <v>0</v>
      </c>
      <c r="F43" s="20">
        <v>0</v>
      </c>
      <c r="G43" s="95">
        <f t="shared" si="1"/>
        <v>6</v>
      </c>
    </row>
    <row r="44" spans="1:7" ht="12.75" customHeight="1">
      <c r="A44" s="94" t="s">
        <v>69</v>
      </c>
      <c r="B44" s="5" t="s">
        <v>53</v>
      </c>
      <c r="C44" s="22">
        <v>15</v>
      </c>
      <c r="D44" s="20">
        <v>3</v>
      </c>
      <c r="E44" s="20">
        <v>0</v>
      </c>
      <c r="F44" s="20">
        <v>8</v>
      </c>
      <c r="G44" s="95">
        <f t="shared" si="1"/>
        <v>26</v>
      </c>
    </row>
    <row r="45" spans="1:7" ht="12.75" customHeight="1">
      <c r="A45" s="94" t="s">
        <v>71</v>
      </c>
      <c r="B45" s="8" t="s">
        <v>122</v>
      </c>
      <c r="C45" s="22">
        <v>16</v>
      </c>
      <c r="D45" s="20">
        <v>2</v>
      </c>
      <c r="E45" s="20">
        <v>0</v>
      </c>
      <c r="F45" s="20">
        <v>0</v>
      </c>
      <c r="G45" s="95">
        <f t="shared" si="1"/>
        <v>18</v>
      </c>
    </row>
    <row r="46" spans="1:7" ht="12.75" customHeight="1">
      <c r="A46" s="94" t="s">
        <v>73</v>
      </c>
      <c r="B46" s="8" t="s">
        <v>114</v>
      </c>
      <c r="C46" s="22">
        <v>14</v>
      </c>
      <c r="D46" s="20">
        <v>8</v>
      </c>
      <c r="E46" s="20">
        <v>0</v>
      </c>
      <c r="F46" s="20">
        <v>0</v>
      </c>
      <c r="G46" s="95">
        <f t="shared" si="1"/>
        <v>22</v>
      </c>
    </row>
    <row r="47" spans="1:7" ht="12.75" customHeight="1">
      <c r="A47" s="94" t="s">
        <v>75</v>
      </c>
      <c r="B47" s="8" t="s">
        <v>120</v>
      </c>
      <c r="C47" s="22">
        <v>3</v>
      </c>
      <c r="D47" s="21">
        <v>0</v>
      </c>
      <c r="E47" s="21">
        <v>0</v>
      </c>
      <c r="F47" s="21">
        <v>0</v>
      </c>
      <c r="G47" s="95">
        <f t="shared" si="1"/>
        <v>3</v>
      </c>
    </row>
    <row r="48" spans="1:7" ht="12.75">
      <c r="A48" s="94" t="s">
        <v>77</v>
      </c>
      <c r="B48" s="8" t="s">
        <v>128</v>
      </c>
      <c r="C48" s="22">
        <v>0</v>
      </c>
      <c r="D48" s="21">
        <v>0</v>
      </c>
      <c r="E48" s="21">
        <v>0</v>
      </c>
      <c r="F48" s="21">
        <v>0</v>
      </c>
      <c r="G48" s="95">
        <f t="shared" si="1"/>
        <v>0</v>
      </c>
    </row>
    <row r="49" spans="1:7" ht="12.75">
      <c r="A49" s="94" t="s">
        <v>79</v>
      </c>
      <c r="B49" s="5" t="s">
        <v>43</v>
      </c>
      <c r="C49" s="22">
        <v>23.5</v>
      </c>
      <c r="D49" s="20">
        <v>22</v>
      </c>
      <c r="E49" s="20">
        <v>0</v>
      </c>
      <c r="F49" s="20">
        <v>0</v>
      </c>
      <c r="G49" s="95">
        <f aca="true" t="shared" si="2" ref="G49:G64">SUM(C49:F49)</f>
        <v>45.5</v>
      </c>
    </row>
    <row r="50" spans="1:7" ht="12.75" customHeight="1">
      <c r="A50" s="94" t="s">
        <v>80</v>
      </c>
      <c r="B50" s="5" t="s">
        <v>39</v>
      </c>
      <c r="C50" s="22">
        <v>1</v>
      </c>
      <c r="D50" s="20">
        <v>0</v>
      </c>
      <c r="E50" s="20">
        <v>0</v>
      </c>
      <c r="F50" s="20">
        <v>0</v>
      </c>
      <c r="G50" s="95">
        <f t="shared" si="2"/>
        <v>1</v>
      </c>
    </row>
    <row r="51" spans="1:7" ht="12.75" customHeight="1">
      <c r="A51" s="94" t="s">
        <v>82</v>
      </c>
      <c r="B51" s="5" t="s">
        <v>7</v>
      </c>
      <c r="C51" s="22">
        <v>13.5</v>
      </c>
      <c r="D51" s="21">
        <v>0</v>
      </c>
      <c r="E51" s="21">
        <v>0</v>
      </c>
      <c r="F51" s="21">
        <v>11.5</v>
      </c>
      <c r="G51" s="95">
        <f t="shared" si="2"/>
        <v>25</v>
      </c>
    </row>
    <row r="52" spans="1:7" ht="12.75" customHeight="1">
      <c r="A52" s="94" t="s">
        <v>84</v>
      </c>
      <c r="B52" s="5" t="s">
        <v>194</v>
      </c>
      <c r="C52" s="22">
        <v>8</v>
      </c>
      <c r="D52" s="20">
        <v>0</v>
      </c>
      <c r="E52" s="20">
        <v>0</v>
      </c>
      <c r="F52" s="20">
        <v>0</v>
      </c>
      <c r="G52" s="95">
        <f t="shared" si="2"/>
        <v>8</v>
      </c>
    </row>
    <row r="53" spans="1:7" ht="12.75" customHeight="1">
      <c r="A53" s="94" t="s">
        <v>86</v>
      </c>
      <c r="B53" s="8" t="s">
        <v>138</v>
      </c>
      <c r="C53" s="22">
        <v>15.5</v>
      </c>
      <c r="D53" s="20">
        <v>14</v>
      </c>
      <c r="E53" s="20">
        <v>0</v>
      </c>
      <c r="F53" s="20">
        <v>0</v>
      </c>
      <c r="G53" s="95">
        <f t="shared" si="2"/>
        <v>29.5</v>
      </c>
    </row>
    <row r="54" spans="1:7" ht="12.75" customHeight="1">
      <c r="A54" s="94" t="s">
        <v>88</v>
      </c>
      <c r="B54" s="8" t="s">
        <v>129</v>
      </c>
      <c r="C54" s="22">
        <v>12.5</v>
      </c>
      <c r="D54" s="20">
        <v>8</v>
      </c>
      <c r="E54" s="20">
        <v>0</v>
      </c>
      <c r="F54" s="20">
        <v>13</v>
      </c>
      <c r="G54" s="95">
        <f t="shared" si="2"/>
        <v>33.5</v>
      </c>
    </row>
    <row r="55" spans="1:7" ht="12.75" customHeight="1">
      <c r="A55" s="94" t="s">
        <v>89</v>
      </c>
      <c r="B55" s="5" t="s">
        <v>57</v>
      </c>
      <c r="C55" s="22">
        <v>29</v>
      </c>
      <c r="D55" s="20">
        <v>65</v>
      </c>
      <c r="E55" s="20">
        <v>0</v>
      </c>
      <c r="F55" s="20">
        <v>46</v>
      </c>
      <c r="G55" s="95">
        <f t="shared" si="2"/>
        <v>140</v>
      </c>
    </row>
    <row r="56" spans="1:7" ht="12.75" customHeight="1">
      <c r="A56" s="94" t="s">
        <v>91</v>
      </c>
      <c r="B56" s="5" t="s">
        <v>78</v>
      </c>
      <c r="C56" s="22">
        <v>25</v>
      </c>
      <c r="D56" s="21">
        <v>34</v>
      </c>
      <c r="E56" s="21">
        <v>0</v>
      </c>
      <c r="F56" s="21">
        <v>6</v>
      </c>
      <c r="G56" s="95">
        <f t="shared" si="2"/>
        <v>65</v>
      </c>
    </row>
    <row r="57" spans="1:7" ht="12.75" customHeight="1">
      <c r="A57" s="94" t="s">
        <v>93</v>
      </c>
      <c r="B57" s="5" t="s">
        <v>101</v>
      </c>
      <c r="C57" s="22">
        <v>20</v>
      </c>
      <c r="D57" s="20">
        <v>6</v>
      </c>
      <c r="E57" s="20">
        <v>0</v>
      </c>
      <c r="F57" s="20">
        <v>0</v>
      </c>
      <c r="G57" s="95">
        <f t="shared" si="2"/>
        <v>26</v>
      </c>
    </row>
    <row r="58" spans="1:7" ht="12.75" customHeight="1">
      <c r="A58" s="94" t="s">
        <v>95</v>
      </c>
      <c r="B58" s="5" t="s">
        <v>64</v>
      </c>
      <c r="C58" s="22">
        <v>19</v>
      </c>
      <c r="D58" s="21">
        <v>53</v>
      </c>
      <c r="E58" s="21">
        <v>0</v>
      </c>
      <c r="F58" s="21">
        <v>10</v>
      </c>
      <c r="G58" s="95">
        <f t="shared" si="2"/>
        <v>82</v>
      </c>
    </row>
    <row r="59" spans="1:7" ht="12.75" customHeight="1">
      <c r="A59" s="94" t="s">
        <v>151</v>
      </c>
      <c r="B59" s="5" t="s">
        <v>59</v>
      </c>
      <c r="C59" s="22">
        <v>19</v>
      </c>
      <c r="D59" s="21">
        <v>10</v>
      </c>
      <c r="E59" s="21">
        <v>0</v>
      </c>
      <c r="F59" s="21">
        <v>4</v>
      </c>
      <c r="G59" s="95">
        <f t="shared" si="2"/>
        <v>33</v>
      </c>
    </row>
    <row r="60" spans="1:7" ht="12.75" customHeight="1">
      <c r="A60" s="94" t="s">
        <v>152</v>
      </c>
      <c r="B60" s="5" t="s">
        <v>62</v>
      </c>
      <c r="C60" s="22">
        <v>10</v>
      </c>
      <c r="D60" s="20">
        <v>12</v>
      </c>
      <c r="E60" s="20">
        <v>0</v>
      </c>
      <c r="F60" s="20">
        <v>0</v>
      </c>
      <c r="G60" s="95">
        <f t="shared" si="2"/>
        <v>22</v>
      </c>
    </row>
    <row r="61" spans="1:7" ht="12.75" customHeight="1">
      <c r="A61" s="94" t="s">
        <v>153</v>
      </c>
      <c r="B61" s="5" t="s">
        <v>150</v>
      </c>
      <c r="C61" s="22">
        <v>7</v>
      </c>
      <c r="D61" s="20">
        <v>8</v>
      </c>
      <c r="E61" s="20">
        <v>0</v>
      </c>
      <c r="F61" s="20">
        <v>0</v>
      </c>
      <c r="G61" s="95">
        <f t="shared" si="2"/>
        <v>15</v>
      </c>
    </row>
    <row r="62" spans="1:7" ht="12.75" customHeight="1">
      <c r="A62" s="94" t="s">
        <v>154</v>
      </c>
      <c r="B62" s="5" t="s">
        <v>66</v>
      </c>
      <c r="C62" s="22">
        <v>0</v>
      </c>
      <c r="D62" s="21">
        <v>0</v>
      </c>
      <c r="E62" s="21">
        <v>0</v>
      </c>
      <c r="F62" s="21">
        <v>0</v>
      </c>
      <c r="G62" s="95">
        <f t="shared" si="2"/>
        <v>0</v>
      </c>
    </row>
    <row r="63" spans="1:7" ht="12.75" customHeight="1">
      <c r="A63" s="94" t="s">
        <v>155</v>
      </c>
      <c r="B63" s="5" t="s">
        <v>81</v>
      </c>
      <c r="C63" s="22">
        <v>0</v>
      </c>
      <c r="D63" s="20">
        <v>2</v>
      </c>
      <c r="E63" s="20">
        <v>0</v>
      </c>
      <c r="F63" s="20">
        <v>0</v>
      </c>
      <c r="G63" s="95">
        <f t="shared" si="2"/>
        <v>2</v>
      </c>
    </row>
    <row r="64" spans="1:7" ht="12.75" customHeight="1">
      <c r="A64" s="94" t="s">
        <v>156</v>
      </c>
      <c r="B64" s="8" t="s">
        <v>115</v>
      </c>
      <c r="C64" s="22">
        <v>1</v>
      </c>
      <c r="D64" s="20">
        <v>0</v>
      </c>
      <c r="E64" s="20">
        <v>0</v>
      </c>
      <c r="F64" s="20">
        <v>0</v>
      </c>
      <c r="G64" s="95">
        <f t="shared" si="2"/>
        <v>1</v>
      </c>
    </row>
    <row r="65" spans="1:7" ht="12.75" customHeight="1">
      <c r="A65" s="94" t="s">
        <v>157</v>
      </c>
      <c r="B65" s="8" t="s">
        <v>146</v>
      </c>
      <c r="C65" s="22">
        <v>0</v>
      </c>
      <c r="D65" s="21">
        <v>0</v>
      </c>
      <c r="E65" s="21">
        <v>0</v>
      </c>
      <c r="F65" s="21">
        <v>0</v>
      </c>
      <c r="G65" s="95">
        <v>0</v>
      </c>
    </row>
    <row r="66" spans="1:7" ht="12.75" customHeight="1">
      <c r="A66" s="94" t="s">
        <v>158</v>
      </c>
      <c r="B66" s="8" t="s">
        <v>117</v>
      </c>
      <c r="C66" s="22">
        <v>2</v>
      </c>
      <c r="D66" s="20">
        <v>2</v>
      </c>
      <c r="E66" s="20">
        <v>0</v>
      </c>
      <c r="F66" s="20">
        <v>0</v>
      </c>
      <c r="G66" s="95">
        <f aca="true" t="shared" si="3" ref="G66:G73">SUM(C66:F66)</f>
        <v>4</v>
      </c>
    </row>
    <row r="67" spans="1:7" ht="12.75" customHeight="1">
      <c r="A67" s="94" t="s">
        <v>159</v>
      </c>
      <c r="B67" s="8" t="s">
        <v>118</v>
      </c>
      <c r="C67" s="22">
        <v>6</v>
      </c>
      <c r="D67" s="21">
        <v>12</v>
      </c>
      <c r="E67" s="21">
        <v>0</v>
      </c>
      <c r="F67" s="21">
        <v>0</v>
      </c>
      <c r="G67" s="95">
        <f t="shared" si="3"/>
        <v>18</v>
      </c>
    </row>
    <row r="68" spans="1:7" ht="12.75" customHeight="1">
      <c r="A68" s="94" t="s">
        <v>160</v>
      </c>
      <c r="B68" s="8" t="s">
        <v>192</v>
      </c>
      <c r="C68" s="22">
        <v>0</v>
      </c>
      <c r="D68" s="20">
        <v>0</v>
      </c>
      <c r="E68" s="20">
        <v>0</v>
      </c>
      <c r="F68" s="20">
        <v>0</v>
      </c>
      <c r="G68" s="95">
        <f t="shared" si="3"/>
        <v>0</v>
      </c>
    </row>
    <row r="69" spans="1:7" ht="12.75" customHeight="1">
      <c r="A69" s="94" t="s">
        <v>162</v>
      </c>
      <c r="B69" s="8" t="s">
        <v>190</v>
      </c>
      <c r="C69" s="22">
        <v>0</v>
      </c>
      <c r="D69" s="21">
        <v>0</v>
      </c>
      <c r="E69" s="21">
        <v>0</v>
      </c>
      <c r="F69" s="21">
        <v>0</v>
      </c>
      <c r="G69" s="95">
        <f t="shared" si="3"/>
        <v>0</v>
      </c>
    </row>
    <row r="70" spans="1:7" ht="12.75" customHeight="1">
      <c r="A70" s="94" t="s">
        <v>164</v>
      </c>
      <c r="B70" s="8" t="s">
        <v>121</v>
      </c>
      <c r="C70" s="22">
        <v>0</v>
      </c>
      <c r="D70" s="21">
        <v>0</v>
      </c>
      <c r="E70" s="21">
        <v>0</v>
      </c>
      <c r="F70" s="21">
        <v>0</v>
      </c>
      <c r="G70" s="95">
        <f t="shared" si="3"/>
        <v>0</v>
      </c>
    </row>
    <row r="71" spans="1:7" ht="12.75" customHeight="1">
      <c r="A71" s="94" t="s">
        <v>165</v>
      </c>
      <c r="B71" s="8" t="s">
        <v>189</v>
      </c>
      <c r="C71" s="22">
        <v>0</v>
      </c>
      <c r="D71" s="20">
        <v>0</v>
      </c>
      <c r="E71" s="20">
        <v>0</v>
      </c>
      <c r="F71" s="20">
        <v>0</v>
      </c>
      <c r="G71" s="95">
        <f t="shared" si="3"/>
        <v>0</v>
      </c>
    </row>
    <row r="72" spans="1:7" ht="12.75" customHeight="1">
      <c r="A72" s="94" t="s">
        <v>166</v>
      </c>
      <c r="B72" s="8" t="s">
        <v>136</v>
      </c>
      <c r="C72" s="22">
        <v>0</v>
      </c>
      <c r="D72" s="20">
        <v>32</v>
      </c>
      <c r="E72" s="20">
        <v>0</v>
      </c>
      <c r="F72" s="20">
        <v>0</v>
      </c>
      <c r="G72" s="95">
        <f t="shared" si="3"/>
        <v>32</v>
      </c>
    </row>
    <row r="73" spans="1:7" ht="12.75" customHeight="1">
      <c r="A73" s="94" t="s">
        <v>167</v>
      </c>
      <c r="B73" s="8" t="s">
        <v>191</v>
      </c>
      <c r="C73" s="22">
        <v>4</v>
      </c>
      <c r="D73" s="20">
        <v>0</v>
      </c>
      <c r="E73" s="20">
        <v>0</v>
      </c>
      <c r="F73" s="20">
        <v>0</v>
      </c>
      <c r="G73" s="95">
        <f t="shared" si="3"/>
        <v>4</v>
      </c>
    </row>
    <row r="74" spans="1:7" ht="12.75" customHeight="1">
      <c r="A74" s="94" t="s">
        <v>168</v>
      </c>
      <c r="B74" s="5" t="s">
        <v>70</v>
      </c>
      <c r="C74" s="22">
        <v>19</v>
      </c>
      <c r="D74" s="21">
        <v>24</v>
      </c>
      <c r="E74" s="21">
        <v>0</v>
      </c>
      <c r="F74" s="21">
        <v>0</v>
      </c>
      <c r="G74" s="95">
        <f aca="true" t="shared" si="4" ref="G74:G93">SUM(C74:F74)</f>
        <v>43</v>
      </c>
    </row>
    <row r="75" spans="1:7" ht="12.75" customHeight="1">
      <c r="A75" s="94" t="s">
        <v>169</v>
      </c>
      <c r="B75" s="5" t="s">
        <v>94</v>
      </c>
      <c r="C75" s="22">
        <v>7</v>
      </c>
      <c r="D75" s="21">
        <v>3</v>
      </c>
      <c r="E75" s="21">
        <v>0</v>
      </c>
      <c r="F75" s="21">
        <v>0</v>
      </c>
      <c r="G75" s="95">
        <f t="shared" si="4"/>
        <v>10</v>
      </c>
    </row>
    <row r="76" spans="1:7" ht="12.75" customHeight="1">
      <c r="A76" s="94" t="s">
        <v>170</v>
      </c>
      <c r="B76" s="6" t="s">
        <v>92</v>
      </c>
      <c r="C76" s="22">
        <v>23.5</v>
      </c>
      <c r="D76" s="20">
        <v>63</v>
      </c>
      <c r="E76" s="20">
        <v>0</v>
      </c>
      <c r="F76" s="20">
        <v>6</v>
      </c>
      <c r="G76" s="95">
        <f t="shared" si="4"/>
        <v>92.5</v>
      </c>
    </row>
    <row r="77" spans="1:7" ht="12.75" customHeight="1">
      <c r="A77" s="94" t="s">
        <v>171</v>
      </c>
      <c r="B77" s="5" t="s">
        <v>85</v>
      </c>
      <c r="C77" s="22">
        <v>37.5</v>
      </c>
      <c r="D77" s="21">
        <v>38</v>
      </c>
      <c r="E77" s="21">
        <v>0</v>
      </c>
      <c r="F77" s="21">
        <v>7</v>
      </c>
      <c r="G77" s="95">
        <f t="shared" si="4"/>
        <v>82.5</v>
      </c>
    </row>
    <row r="78" spans="1:7" ht="12.75" customHeight="1">
      <c r="A78" s="94" t="s">
        <v>172</v>
      </c>
      <c r="B78" s="5" t="s">
        <v>74</v>
      </c>
      <c r="C78" s="22">
        <v>35</v>
      </c>
      <c r="D78" s="20">
        <v>45</v>
      </c>
      <c r="E78" s="20">
        <v>0</v>
      </c>
      <c r="F78" s="20">
        <v>33</v>
      </c>
      <c r="G78" s="95">
        <f t="shared" si="4"/>
        <v>113</v>
      </c>
    </row>
    <row r="79" spans="1:7" ht="12.75" customHeight="1">
      <c r="A79" s="94" t="s">
        <v>173</v>
      </c>
      <c r="B79" s="5" t="s">
        <v>83</v>
      </c>
      <c r="C79" s="22">
        <v>4</v>
      </c>
      <c r="D79" s="20">
        <v>0</v>
      </c>
      <c r="E79" s="20">
        <v>0</v>
      </c>
      <c r="F79" s="20">
        <v>0</v>
      </c>
      <c r="G79" s="95">
        <f t="shared" si="4"/>
        <v>4</v>
      </c>
    </row>
    <row r="80" spans="1:7" ht="12.75" customHeight="1">
      <c r="A80" s="94" t="s">
        <v>174</v>
      </c>
      <c r="B80" s="5" t="s">
        <v>68</v>
      </c>
      <c r="C80" s="22">
        <v>16</v>
      </c>
      <c r="D80" s="20">
        <v>5</v>
      </c>
      <c r="E80" s="20">
        <v>0</v>
      </c>
      <c r="F80" s="20">
        <v>0</v>
      </c>
      <c r="G80" s="95">
        <f t="shared" si="4"/>
        <v>21</v>
      </c>
    </row>
    <row r="81" spans="1:7" ht="12.75" customHeight="1">
      <c r="A81" s="94" t="s">
        <v>175</v>
      </c>
      <c r="B81" s="5" t="s">
        <v>90</v>
      </c>
      <c r="C81" s="22">
        <v>0</v>
      </c>
      <c r="D81" s="20">
        <v>6</v>
      </c>
      <c r="E81" s="20">
        <v>0</v>
      </c>
      <c r="F81" s="20">
        <v>0</v>
      </c>
      <c r="G81" s="95">
        <f t="shared" si="4"/>
        <v>6</v>
      </c>
    </row>
    <row r="82" spans="1:7" ht="12.75" customHeight="1">
      <c r="A82" s="94" t="s">
        <v>176</v>
      </c>
      <c r="B82" s="5" t="s">
        <v>72</v>
      </c>
      <c r="C82" s="22">
        <v>0</v>
      </c>
      <c r="D82" s="26">
        <v>0</v>
      </c>
      <c r="E82" s="26">
        <v>0</v>
      </c>
      <c r="F82" s="26">
        <v>0</v>
      </c>
      <c r="G82" s="95">
        <f t="shared" si="4"/>
        <v>0</v>
      </c>
    </row>
    <row r="83" spans="1:7" ht="12.75" customHeight="1">
      <c r="A83" s="94" t="s">
        <v>177</v>
      </c>
      <c r="B83" s="6" t="s">
        <v>87</v>
      </c>
      <c r="C83" s="22">
        <v>0</v>
      </c>
      <c r="D83" s="26">
        <v>0</v>
      </c>
      <c r="E83" s="26">
        <v>0</v>
      </c>
      <c r="F83" s="26">
        <v>0</v>
      </c>
      <c r="G83" s="95">
        <f t="shared" si="4"/>
        <v>0</v>
      </c>
    </row>
    <row r="84" spans="1:7" ht="12.75" customHeight="1">
      <c r="A84" s="94" t="s">
        <v>178</v>
      </c>
      <c r="B84" s="6" t="s">
        <v>195</v>
      </c>
      <c r="C84" s="22">
        <v>0</v>
      </c>
      <c r="D84" s="26">
        <v>0</v>
      </c>
      <c r="E84" s="26">
        <v>0</v>
      </c>
      <c r="F84" s="26">
        <v>0</v>
      </c>
      <c r="G84" s="95">
        <f t="shared" si="4"/>
        <v>0</v>
      </c>
    </row>
    <row r="85" spans="1:7" ht="12.75" customHeight="1">
      <c r="A85" s="94" t="s">
        <v>179</v>
      </c>
      <c r="B85" s="5" t="s">
        <v>76</v>
      </c>
      <c r="C85" s="22">
        <v>9</v>
      </c>
      <c r="D85" s="26">
        <v>36</v>
      </c>
      <c r="E85" s="26">
        <v>0</v>
      </c>
      <c r="F85" s="26">
        <v>0</v>
      </c>
      <c r="G85" s="95">
        <f t="shared" si="4"/>
        <v>45</v>
      </c>
    </row>
    <row r="86" spans="1:7" ht="12.75" customHeight="1">
      <c r="A86" s="94" t="s">
        <v>180</v>
      </c>
      <c r="B86" s="5" t="s">
        <v>96</v>
      </c>
      <c r="C86" s="22">
        <v>6</v>
      </c>
      <c r="D86" s="27">
        <v>0</v>
      </c>
      <c r="E86" s="27">
        <v>0</v>
      </c>
      <c r="F86" s="27">
        <v>0</v>
      </c>
      <c r="G86" s="95">
        <f t="shared" si="4"/>
        <v>6</v>
      </c>
    </row>
    <row r="87" spans="1:7" ht="12.75" customHeight="1">
      <c r="A87" s="94" t="s">
        <v>181</v>
      </c>
      <c r="B87" s="8" t="s">
        <v>134</v>
      </c>
      <c r="C87" s="22">
        <v>19</v>
      </c>
      <c r="D87" s="27">
        <v>9</v>
      </c>
      <c r="E87" s="27">
        <v>0</v>
      </c>
      <c r="F87" s="27">
        <v>0</v>
      </c>
      <c r="G87" s="95">
        <f t="shared" si="4"/>
        <v>28</v>
      </c>
    </row>
    <row r="88" spans="1:7" ht="12.75" customHeight="1">
      <c r="A88" s="94" t="s">
        <v>182</v>
      </c>
      <c r="B88" s="8" t="s">
        <v>133</v>
      </c>
      <c r="C88" s="22">
        <v>0</v>
      </c>
      <c r="D88" s="27">
        <v>0</v>
      </c>
      <c r="E88" s="27">
        <v>0</v>
      </c>
      <c r="F88" s="27">
        <v>0</v>
      </c>
      <c r="G88" s="95">
        <f t="shared" si="4"/>
        <v>0</v>
      </c>
    </row>
    <row r="89" spans="1:7" ht="12.75" customHeight="1">
      <c r="A89" s="94" t="s">
        <v>183</v>
      </c>
      <c r="B89" s="8" t="s">
        <v>135</v>
      </c>
      <c r="C89" s="22">
        <v>0</v>
      </c>
      <c r="D89" s="27">
        <v>0</v>
      </c>
      <c r="E89" s="27">
        <v>0</v>
      </c>
      <c r="F89" s="27">
        <v>0</v>
      </c>
      <c r="G89" s="95">
        <f t="shared" si="4"/>
        <v>0</v>
      </c>
    </row>
    <row r="90" spans="1:7" ht="12.75" customHeight="1">
      <c r="A90" s="94" t="s">
        <v>184</v>
      </c>
      <c r="B90" s="8" t="s">
        <v>123</v>
      </c>
      <c r="C90" s="22">
        <v>0</v>
      </c>
      <c r="D90" s="27">
        <v>0</v>
      </c>
      <c r="E90" s="27">
        <v>0</v>
      </c>
      <c r="F90" s="27">
        <v>0</v>
      </c>
      <c r="G90" s="95">
        <f t="shared" si="4"/>
        <v>0</v>
      </c>
    </row>
    <row r="91" spans="1:7" ht="12.75" customHeight="1">
      <c r="A91" s="94" t="s">
        <v>185</v>
      </c>
      <c r="B91" s="8" t="s">
        <v>130</v>
      </c>
      <c r="C91" s="22">
        <v>0</v>
      </c>
      <c r="D91" s="27">
        <v>0</v>
      </c>
      <c r="E91" s="27">
        <v>0</v>
      </c>
      <c r="F91" s="27">
        <v>0</v>
      </c>
      <c r="G91" s="95">
        <f t="shared" si="4"/>
        <v>0</v>
      </c>
    </row>
    <row r="92" spans="1:7" ht="12.75" customHeight="1">
      <c r="A92" s="94" t="s">
        <v>186</v>
      </c>
      <c r="B92" s="8" t="s">
        <v>126</v>
      </c>
      <c r="C92" s="22">
        <v>0</v>
      </c>
      <c r="D92" s="27">
        <v>0</v>
      </c>
      <c r="E92" s="27">
        <v>0</v>
      </c>
      <c r="F92" s="27">
        <v>0</v>
      </c>
      <c r="G92" s="95">
        <f t="shared" si="4"/>
        <v>0</v>
      </c>
    </row>
    <row r="93" spans="1:7" ht="12.75" customHeight="1">
      <c r="A93" s="94" t="s">
        <v>187</v>
      </c>
      <c r="B93" s="8" t="s">
        <v>127</v>
      </c>
      <c r="C93" s="22">
        <v>0</v>
      </c>
      <c r="D93" s="27">
        <v>0</v>
      </c>
      <c r="E93" s="27">
        <v>0</v>
      </c>
      <c r="F93" s="27">
        <v>0</v>
      </c>
      <c r="G93" s="95">
        <f t="shared" si="4"/>
        <v>0</v>
      </c>
    </row>
  </sheetData>
  <sheetProtection/>
  <mergeCells count="9">
    <mergeCell ref="A2:B2"/>
    <mergeCell ref="A3:G3"/>
    <mergeCell ref="C6:C8"/>
    <mergeCell ref="G6:G8"/>
    <mergeCell ref="A6:A8"/>
    <mergeCell ref="B6:B7"/>
    <mergeCell ref="E6:E8"/>
    <mergeCell ref="F6:F8"/>
    <mergeCell ref="D6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>
    <oddHeader>&amp;C&amp;14VI. ročník soutěže o nejvšestrannější sportovní školu       
okresu Frýdek-Místek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04"/>
  <sheetViews>
    <sheetView zoomScalePageLayoutView="0" workbookViewId="0" topLeftCell="A1">
      <selection activeCell="E60" sqref="E60:E63"/>
    </sheetView>
  </sheetViews>
  <sheetFormatPr defaultColWidth="9.140625" defaultRowHeight="12.75"/>
  <cols>
    <col min="1" max="1" width="4.421875" style="0" customWidth="1"/>
    <col min="2" max="2" width="37.28125" style="0" customWidth="1"/>
    <col min="3" max="10" width="4.140625" style="0" customWidth="1"/>
    <col min="11" max="11" width="5.57421875" style="0" customWidth="1"/>
  </cols>
  <sheetData>
    <row r="1" ht="6.75" customHeight="1"/>
    <row r="2" spans="1:11" ht="15.75" customHeight="1">
      <c r="A2" s="147" t="s">
        <v>214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ht="17.25" customHeight="1">
      <c r="B3" s="100" t="s">
        <v>142</v>
      </c>
    </row>
    <row r="4" spans="1:11" ht="12.75" customHeight="1">
      <c r="A4" s="166"/>
      <c r="B4" s="167" t="s">
        <v>0</v>
      </c>
      <c r="C4" s="168" t="s">
        <v>97</v>
      </c>
      <c r="D4" s="169" t="s">
        <v>98</v>
      </c>
      <c r="E4" s="169" t="s">
        <v>100</v>
      </c>
      <c r="F4" s="169" t="s">
        <v>102</v>
      </c>
      <c r="G4" s="169" t="s">
        <v>145</v>
      </c>
      <c r="H4" s="169" t="s">
        <v>105</v>
      </c>
      <c r="I4" s="169" t="s">
        <v>106</v>
      </c>
      <c r="J4" s="175" t="s">
        <v>201</v>
      </c>
      <c r="K4" s="174" t="s">
        <v>1</v>
      </c>
    </row>
    <row r="5" spans="1:11" ht="12.75">
      <c r="A5" s="166"/>
      <c r="B5" s="167"/>
      <c r="C5" s="168"/>
      <c r="D5" s="169"/>
      <c r="E5" s="169"/>
      <c r="F5" s="169"/>
      <c r="G5" s="169"/>
      <c r="H5" s="169"/>
      <c r="I5" s="169"/>
      <c r="J5" s="176"/>
      <c r="K5" s="174"/>
    </row>
    <row r="6" spans="1:11" ht="64.5" customHeight="1">
      <c r="A6" s="166"/>
      <c r="B6" s="29" t="s">
        <v>144</v>
      </c>
      <c r="C6" s="168"/>
      <c r="D6" s="169"/>
      <c r="E6" s="169"/>
      <c r="F6" s="169"/>
      <c r="G6" s="169"/>
      <c r="H6" s="169"/>
      <c r="I6" s="169"/>
      <c r="J6" s="177"/>
      <c r="K6" s="174"/>
    </row>
    <row r="7" spans="1:11" ht="12.75">
      <c r="A7" s="12"/>
      <c r="B7" s="41" t="s">
        <v>228</v>
      </c>
      <c r="C7" s="4"/>
      <c r="D7" s="11"/>
      <c r="E7" s="16"/>
      <c r="F7" s="16"/>
      <c r="G7" s="16"/>
      <c r="H7" s="16"/>
      <c r="I7" s="16"/>
      <c r="J7" s="16"/>
      <c r="K7" s="30"/>
    </row>
    <row r="8" spans="1:11" ht="12.75" customHeight="1">
      <c r="A8" s="32">
        <v>1</v>
      </c>
      <c r="B8" s="5" t="s">
        <v>41</v>
      </c>
      <c r="C8" s="32">
        <v>10</v>
      </c>
      <c r="D8" s="32">
        <v>5</v>
      </c>
      <c r="E8" s="32">
        <v>14</v>
      </c>
      <c r="F8" s="32">
        <v>3</v>
      </c>
      <c r="G8" s="34">
        <v>2</v>
      </c>
      <c r="H8" s="32">
        <v>3</v>
      </c>
      <c r="I8" s="32">
        <v>4</v>
      </c>
      <c r="J8" s="32"/>
      <c r="K8" s="44">
        <f aca="true" t="shared" si="0" ref="K8:K21">SUM(C8:J8)</f>
        <v>41</v>
      </c>
    </row>
    <row r="9" spans="1:11" ht="12.75" customHeight="1">
      <c r="A9" s="32">
        <v>2</v>
      </c>
      <c r="B9" s="5" t="s">
        <v>25</v>
      </c>
      <c r="C9" s="32">
        <v>7.5</v>
      </c>
      <c r="D9" s="33">
        <v>1</v>
      </c>
      <c r="E9" s="32">
        <v>7</v>
      </c>
      <c r="F9" s="32"/>
      <c r="G9" s="34">
        <v>1</v>
      </c>
      <c r="H9" s="32">
        <v>5</v>
      </c>
      <c r="I9" s="32"/>
      <c r="J9" s="32"/>
      <c r="K9" s="44">
        <f t="shared" si="0"/>
        <v>21.5</v>
      </c>
    </row>
    <row r="10" spans="1:11" ht="12.75" customHeight="1">
      <c r="A10" s="32">
        <v>4</v>
      </c>
      <c r="B10" s="5" t="s">
        <v>13</v>
      </c>
      <c r="C10" s="32">
        <v>1</v>
      </c>
      <c r="D10" s="33">
        <v>1</v>
      </c>
      <c r="E10" s="32"/>
      <c r="F10" s="32">
        <v>1</v>
      </c>
      <c r="G10" s="34">
        <v>6</v>
      </c>
      <c r="H10" s="32">
        <v>1</v>
      </c>
      <c r="I10" s="32">
        <v>2</v>
      </c>
      <c r="J10" s="32"/>
      <c r="K10" s="44">
        <f t="shared" si="0"/>
        <v>12</v>
      </c>
    </row>
    <row r="11" spans="1:11" ht="12.75" customHeight="1">
      <c r="A11" s="32">
        <v>5</v>
      </c>
      <c r="B11" s="5" t="s">
        <v>108</v>
      </c>
      <c r="C11" s="32">
        <v>4</v>
      </c>
      <c r="D11" s="32">
        <v>3</v>
      </c>
      <c r="E11" s="32">
        <v>1</v>
      </c>
      <c r="F11" s="32"/>
      <c r="G11" s="34">
        <v>6</v>
      </c>
      <c r="H11" s="32"/>
      <c r="I11" s="32">
        <v>6</v>
      </c>
      <c r="J11" s="32"/>
      <c r="K11" s="44">
        <f t="shared" si="0"/>
        <v>20</v>
      </c>
    </row>
    <row r="12" spans="1:11" ht="12.75" customHeight="1">
      <c r="A12" s="32">
        <v>6</v>
      </c>
      <c r="B12" s="5" t="s">
        <v>15</v>
      </c>
      <c r="C12" s="32">
        <v>2</v>
      </c>
      <c r="D12" s="32"/>
      <c r="E12" s="32">
        <v>8</v>
      </c>
      <c r="F12" s="32">
        <v>5</v>
      </c>
      <c r="G12" s="34">
        <v>1</v>
      </c>
      <c r="H12" s="32">
        <v>2</v>
      </c>
      <c r="I12" s="32">
        <v>5</v>
      </c>
      <c r="J12" s="32"/>
      <c r="K12" s="44">
        <f t="shared" si="0"/>
        <v>23</v>
      </c>
    </row>
    <row r="13" spans="1:11" ht="12.75" customHeight="1">
      <c r="A13" s="32">
        <v>7</v>
      </c>
      <c r="B13" s="5" t="s">
        <v>17</v>
      </c>
      <c r="C13" s="32">
        <v>6</v>
      </c>
      <c r="D13" s="33">
        <v>3</v>
      </c>
      <c r="E13" s="32"/>
      <c r="F13" s="32">
        <v>2</v>
      </c>
      <c r="G13" s="34">
        <v>3</v>
      </c>
      <c r="H13" s="32"/>
      <c r="I13" s="32">
        <v>3</v>
      </c>
      <c r="J13" s="32"/>
      <c r="K13" s="44">
        <f t="shared" si="0"/>
        <v>17</v>
      </c>
    </row>
    <row r="14" spans="1:11" ht="12.75" customHeight="1">
      <c r="A14" s="32">
        <v>8</v>
      </c>
      <c r="B14" s="5" t="s">
        <v>9</v>
      </c>
      <c r="C14" s="32">
        <v>5</v>
      </c>
      <c r="D14" s="33">
        <v>6</v>
      </c>
      <c r="E14" s="32">
        <v>13</v>
      </c>
      <c r="F14" s="32"/>
      <c r="G14" s="34">
        <v>4</v>
      </c>
      <c r="H14" s="32"/>
      <c r="I14" s="32">
        <v>8</v>
      </c>
      <c r="J14" s="32"/>
      <c r="K14" s="44">
        <f t="shared" si="0"/>
        <v>36</v>
      </c>
    </row>
    <row r="15" spans="1:11" ht="12.75" customHeight="1">
      <c r="A15" s="32">
        <v>11</v>
      </c>
      <c r="B15" s="5" t="s">
        <v>11</v>
      </c>
      <c r="C15" s="32">
        <v>7.5</v>
      </c>
      <c r="D15" s="33">
        <v>2</v>
      </c>
      <c r="E15" s="32">
        <v>14</v>
      </c>
      <c r="F15" s="32"/>
      <c r="G15" s="34">
        <v>3</v>
      </c>
      <c r="H15" s="32"/>
      <c r="I15" s="32">
        <v>1</v>
      </c>
      <c r="J15" s="32"/>
      <c r="K15" s="44">
        <f t="shared" si="0"/>
        <v>27.5</v>
      </c>
    </row>
    <row r="16" spans="1:11" ht="12.75" customHeight="1">
      <c r="A16" s="32"/>
      <c r="B16" s="5" t="s">
        <v>19</v>
      </c>
      <c r="C16" s="32"/>
      <c r="D16" s="32">
        <v>4</v>
      </c>
      <c r="E16" s="32"/>
      <c r="F16" s="32"/>
      <c r="G16" s="34">
        <v>2</v>
      </c>
      <c r="H16" s="32"/>
      <c r="I16" s="32"/>
      <c r="J16" s="32"/>
      <c r="K16" s="44">
        <f t="shared" si="0"/>
        <v>6</v>
      </c>
    </row>
    <row r="17" spans="1:11" ht="12.75" customHeight="1">
      <c r="A17" s="32"/>
      <c r="B17" s="5" t="s">
        <v>27</v>
      </c>
      <c r="C17" s="32">
        <v>3</v>
      </c>
      <c r="D17" s="32"/>
      <c r="E17" s="32">
        <v>9</v>
      </c>
      <c r="F17" s="32"/>
      <c r="G17" s="34">
        <v>4</v>
      </c>
      <c r="H17" s="32"/>
      <c r="I17" s="32"/>
      <c r="J17" s="32"/>
      <c r="K17" s="44">
        <f t="shared" si="0"/>
        <v>16</v>
      </c>
    </row>
    <row r="18" spans="1:11" ht="12.75" customHeight="1">
      <c r="A18" s="32"/>
      <c r="B18" s="8" t="s">
        <v>132</v>
      </c>
      <c r="C18" s="32"/>
      <c r="D18" s="32"/>
      <c r="E18" s="32"/>
      <c r="F18" s="32"/>
      <c r="G18" s="34"/>
      <c r="H18" s="32"/>
      <c r="I18" s="32"/>
      <c r="J18" s="32"/>
      <c r="K18" s="44">
        <f t="shared" si="0"/>
        <v>0</v>
      </c>
    </row>
    <row r="19" spans="1:11" ht="12.75" customHeight="1">
      <c r="A19" s="32"/>
      <c r="B19" s="8" t="s">
        <v>131</v>
      </c>
      <c r="C19" s="32"/>
      <c r="D19" s="32"/>
      <c r="E19" s="32"/>
      <c r="F19" s="32"/>
      <c r="G19" s="34"/>
      <c r="H19" s="32"/>
      <c r="I19" s="32"/>
      <c r="J19" s="32"/>
      <c r="K19" s="44">
        <f t="shared" si="0"/>
        <v>0</v>
      </c>
    </row>
    <row r="20" spans="1:11" ht="12.75" customHeight="1">
      <c r="A20" s="32"/>
      <c r="B20" s="8" t="s">
        <v>125</v>
      </c>
      <c r="C20" s="32"/>
      <c r="D20" s="32"/>
      <c r="E20" s="32"/>
      <c r="F20" s="32"/>
      <c r="G20" s="34"/>
      <c r="H20" s="32"/>
      <c r="I20" s="32"/>
      <c r="J20" s="32"/>
      <c r="K20" s="44">
        <f t="shared" si="0"/>
        <v>0</v>
      </c>
    </row>
    <row r="21" spans="1:11" ht="12.75" customHeight="1">
      <c r="A21" s="31"/>
      <c r="B21" s="8" t="s">
        <v>124</v>
      </c>
      <c r="C21" s="32"/>
      <c r="D21" s="32"/>
      <c r="E21" s="32"/>
      <c r="F21" s="32"/>
      <c r="G21" s="34"/>
      <c r="H21" s="32"/>
      <c r="I21" s="32"/>
      <c r="J21" s="32"/>
      <c r="K21" s="44">
        <f t="shared" si="0"/>
        <v>0</v>
      </c>
    </row>
    <row r="22" spans="1:11" ht="12.75" customHeight="1">
      <c r="A22" s="15"/>
      <c r="B22" s="42" t="s">
        <v>227</v>
      </c>
      <c r="C22" s="45"/>
      <c r="D22" s="45"/>
      <c r="E22" s="45"/>
      <c r="F22" s="45"/>
      <c r="G22" s="46"/>
      <c r="H22" s="45"/>
      <c r="I22" s="45"/>
      <c r="J22" s="45"/>
      <c r="K22" s="47"/>
    </row>
    <row r="23" spans="1:11" ht="12.75" customHeight="1">
      <c r="A23" s="32"/>
      <c r="B23" s="5" t="s">
        <v>5</v>
      </c>
      <c r="C23" s="32">
        <v>11</v>
      </c>
      <c r="D23" s="32"/>
      <c r="E23" s="32">
        <v>14</v>
      </c>
      <c r="F23" s="32"/>
      <c r="G23" s="34">
        <v>4</v>
      </c>
      <c r="H23" s="32"/>
      <c r="I23" s="32">
        <v>3</v>
      </c>
      <c r="J23" s="32"/>
      <c r="K23" s="44">
        <f aca="true" t="shared" si="1" ref="K23:K38">SUM(C23:J23)</f>
        <v>32</v>
      </c>
    </row>
    <row r="24" spans="1:14" ht="12.75" customHeight="1">
      <c r="A24" s="32"/>
      <c r="B24" s="5" t="s">
        <v>31</v>
      </c>
      <c r="C24" s="32">
        <v>7</v>
      </c>
      <c r="D24" s="32">
        <v>1</v>
      </c>
      <c r="E24" s="32"/>
      <c r="F24" s="32">
        <v>2</v>
      </c>
      <c r="G24" s="34">
        <v>2</v>
      </c>
      <c r="H24" s="32">
        <v>1</v>
      </c>
      <c r="I24" s="32">
        <v>1</v>
      </c>
      <c r="J24" s="32"/>
      <c r="K24" s="44">
        <f t="shared" si="1"/>
        <v>14</v>
      </c>
      <c r="N24" s="3"/>
    </row>
    <row r="25" spans="1:14" ht="12.75" customHeight="1">
      <c r="A25" s="32"/>
      <c r="B25" s="5" t="s">
        <v>21</v>
      </c>
      <c r="C25" s="32">
        <v>5.5</v>
      </c>
      <c r="D25" s="32"/>
      <c r="E25" s="32"/>
      <c r="F25" s="32"/>
      <c r="G25" s="34"/>
      <c r="H25" s="32"/>
      <c r="I25" s="32"/>
      <c r="J25" s="32"/>
      <c r="K25" s="44">
        <f t="shared" si="1"/>
        <v>5.5</v>
      </c>
      <c r="N25" s="3"/>
    </row>
    <row r="26" spans="1:14" ht="12.75" customHeight="1">
      <c r="A26" s="32"/>
      <c r="B26" s="5" t="s">
        <v>37</v>
      </c>
      <c r="C26" s="32"/>
      <c r="D26" s="32"/>
      <c r="E26" s="32"/>
      <c r="F26" s="32"/>
      <c r="G26" s="34"/>
      <c r="H26" s="32"/>
      <c r="I26" s="32"/>
      <c r="J26" s="32"/>
      <c r="K26" s="44">
        <f t="shared" si="1"/>
        <v>0</v>
      </c>
      <c r="N26" s="3"/>
    </row>
    <row r="27" spans="1:14" ht="12.75" customHeight="1">
      <c r="A27" s="32"/>
      <c r="B27" s="9" t="s">
        <v>3</v>
      </c>
      <c r="C27" s="32"/>
      <c r="D27" s="32">
        <v>2</v>
      </c>
      <c r="E27" s="32"/>
      <c r="F27" s="32"/>
      <c r="G27" s="34">
        <v>1</v>
      </c>
      <c r="H27" s="32"/>
      <c r="I27" s="32">
        <v>4</v>
      </c>
      <c r="J27" s="32"/>
      <c r="K27" s="44">
        <f>SUM(C27:J27)</f>
        <v>7</v>
      </c>
      <c r="N27" s="120"/>
    </row>
    <row r="28" spans="1:14" ht="12.75" customHeight="1">
      <c r="A28" s="32"/>
      <c r="B28" s="5" t="s">
        <v>33</v>
      </c>
      <c r="C28" s="32">
        <v>8</v>
      </c>
      <c r="D28" s="32"/>
      <c r="E28" s="32"/>
      <c r="F28" s="32">
        <v>4</v>
      </c>
      <c r="G28" s="34">
        <v>3</v>
      </c>
      <c r="H28" s="32"/>
      <c r="I28" s="32"/>
      <c r="J28" s="32"/>
      <c r="K28" s="44">
        <f t="shared" si="1"/>
        <v>15</v>
      </c>
      <c r="N28" s="119"/>
    </row>
    <row r="29" spans="1:14" ht="12.75" customHeight="1">
      <c r="A29" s="32"/>
      <c r="B29" s="5" t="s">
        <v>35</v>
      </c>
      <c r="C29" s="32">
        <v>5.5</v>
      </c>
      <c r="D29" s="32">
        <v>3</v>
      </c>
      <c r="E29" s="32"/>
      <c r="F29" s="32"/>
      <c r="G29" s="34">
        <v>7</v>
      </c>
      <c r="H29" s="32">
        <v>3</v>
      </c>
      <c r="I29" s="32">
        <v>6</v>
      </c>
      <c r="J29" s="32"/>
      <c r="K29" s="44">
        <f t="shared" si="1"/>
        <v>24.5</v>
      </c>
      <c r="N29" s="119"/>
    </row>
    <row r="30" spans="1:14" ht="12.75" customHeight="1">
      <c r="A30" s="32"/>
      <c r="B30" s="5" t="s">
        <v>29</v>
      </c>
      <c r="C30" s="32"/>
      <c r="D30" s="32">
        <v>5</v>
      </c>
      <c r="E30" s="32"/>
      <c r="F30" s="32">
        <v>1</v>
      </c>
      <c r="G30" s="34">
        <v>5</v>
      </c>
      <c r="H30" s="32">
        <v>5</v>
      </c>
      <c r="I30" s="32">
        <v>2</v>
      </c>
      <c r="J30" s="32"/>
      <c r="K30" s="44">
        <f>SUM(C30:J30)</f>
        <v>18</v>
      </c>
      <c r="N30" s="119"/>
    </row>
    <row r="31" spans="1:14" ht="12.75" customHeight="1">
      <c r="A31" s="32"/>
      <c r="B31" s="8" t="s">
        <v>109</v>
      </c>
      <c r="C31" s="32">
        <v>9</v>
      </c>
      <c r="D31" s="32"/>
      <c r="E31" s="32">
        <v>6</v>
      </c>
      <c r="F31" s="32"/>
      <c r="G31" s="34"/>
      <c r="H31" s="32"/>
      <c r="I31" s="32"/>
      <c r="J31" s="32"/>
      <c r="K31" s="44">
        <f>SUM(C31:J31)</f>
        <v>15</v>
      </c>
      <c r="N31" s="119"/>
    </row>
    <row r="32" spans="1:14" ht="12.75" customHeight="1">
      <c r="A32" s="32"/>
      <c r="B32" s="8" t="s">
        <v>111</v>
      </c>
      <c r="C32" s="32">
        <v>1</v>
      </c>
      <c r="D32" s="32"/>
      <c r="E32" s="32"/>
      <c r="F32" s="32"/>
      <c r="G32" s="34"/>
      <c r="H32" s="32"/>
      <c r="I32" s="32"/>
      <c r="J32" s="32"/>
      <c r="K32" s="44">
        <f>SUM(C32:J32)</f>
        <v>1</v>
      </c>
      <c r="N32" s="119"/>
    </row>
    <row r="33" spans="1:14" ht="12.75" customHeight="1">
      <c r="A33" s="32"/>
      <c r="B33" s="8" t="s">
        <v>116</v>
      </c>
      <c r="C33" s="32">
        <v>2</v>
      </c>
      <c r="D33" s="32"/>
      <c r="E33" s="32"/>
      <c r="F33" s="32"/>
      <c r="G33" s="34"/>
      <c r="H33" s="32">
        <v>2</v>
      </c>
      <c r="I33" s="32"/>
      <c r="J33" s="32"/>
      <c r="K33" s="44">
        <f>SUM(C33:J33)</f>
        <v>4</v>
      </c>
      <c r="N33" s="119"/>
    </row>
    <row r="34" spans="1:14" ht="12.75" customHeight="1">
      <c r="A34" s="32"/>
      <c r="B34" s="8" t="s">
        <v>119</v>
      </c>
      <c r="C34" s="32">
        <v>4</v>
      </c>
      <c r="D34" s="32"/>
      <c r="E34" s="32"/>
      <c r="F34" s="32"/>
      <c r="G34" s="34"/>
      <c r="H34" s="32"/>
      <c r="I34" s="32"/>
      <c r="J34" s="32"/>
      <c r="K34" s="44">
        <f>SUM(C34:J34)</f>
        <v>4</v>
      </c>
      <c r="N34" s="119"/>
    </row>
    <row r="35" spans="1:14" ht="12.75" customHeight="1">
      <c r="A35" s="32"/>
      <c r="B35" s="8" t="s">
        <v>110</v>
      </c>
      <c r="C35" s="32">
        <v>3</v>
      </c>
      <c r="D35" s="32"/>
      <c r="E35" s="32"/>
      <c r="F35" s="32"/>
      <c r="G35" s="34"/>
      <c r="H35" s="32"/>
      <c r="I35" s="32"/>
      <c r="J35" s="32"/>
      <c r="K35" s="44">
        <f t="shared" si="1"/>
        <v>3</v>
      </c>
      <c r="N35" s="119"/>
    </row>
    <row r="36" spans="1:14" ht="12.75" customHeight="1">
      <c r="A36" s="32"/>
      <c r="B36" s="8" t="s">
        <v>112</v>
      </c>
      <c r="C36" s="32"/>
      <c r="D36" s="32"/>
      <c r="E36" s="32"/>
      <c r="F36" s="32"/>
      <c r="G36" s="34"/>
      <c r="H36" s="32"/>
      <c r="I36" s="32"/>
      <c r="J36" s="32"/>
      <c r="K36" s="44">
        <f t="shared" si="1"/>
        <v>0</v>
      </c>
      <c r="N36" s="119"/>
    </row>
    <row r="37" spans="1:14" ht="12.75" customHeight="1">
      <c r="A37" s="32"/>
      <c r="B37" s="8" t="s">
        <v>113</v>
      </c>
      <c r="C37" s="32"/>
      <c r="D37" s="32"/>
      <c r="E37" s="32"/>
      <c r="F37" s="32"/>
      <c r="G37" s="34"/>
      <c r="H37" s="32"/>
      <c r="I37" s="32"/>
      <c r="J37" s="32"/>
      <c r="K37" s="44">
        <f t="shared" si="1"/>
        <v>0</v>
      </c>
      <c r="N37" s="119"/>
    </row>
    <row r="38" spans="1:14" ht="12.75" customHeight="1">
      <c r="A38" s="32"/>
      <c r="B38" s="8" t="s">
        <v>137</v>
      </c>
      <c r="C38" s="32"/>
      <c r="D38" s="32"/>
      <c r="E38" s="32"/>
      <c r="F38" s="32"/>
      <c r="G38" s="34"/>
      <c r="H38" s="32"/>
      <c r="I38" s="32"/>
      <c r="J38" s="32"/>
      <c r="K38" s="44">
        <f t="shared" si="1"/>
        <v>0</v>
      </c>
      <c r="N38" s="119"/>
    </row>
    <row r="39" spans="1:14" ht="12.75" customHeight="1">
      <c r="A39" s="2"/>
      <c r="B39" s="43" t="s">
        <v>226</v>
      </c>
      <c r="C39" s="45"/>
      <c r="D39" s="45"/>
      <c r="E39" s="45"/>
      <c r="F39" s="45"/>
      <c r="G39" s="46"/>
      <c r="H39" s="45"/>
      <c r="I39" s="45"/>
      <c r="J39" s="45"/>
      <c r="K39" s="47"/>
      <c r="N39" s="119"/>
    </row>
    <row r="40" spans="1:14" ht="12.75" customHeight="1">
      <c r="A40" s="32"/>
      <c r="B40" s="5" t="s">
        <v>47</v>
      </c>
      <c r="C40" s="32">
        <v>6</v>
      </c>
      <c r="D40" s="32">
        <v>6</v>
      </c>
      <c r="E40" s="32"/>
      <c r="F40" s="32">
        <v>4</v>
      </c>
      <c r="G40" s="34">
        <v>9</v>
      </c>
      <c r="H40" s="32">
        <v>2</v>
      </c>
      <c r="I40" s="32">
        <v>6</v>
      </c>
      <c r="J40" s="32"/>
      <c r="K40" s="44">
        <f aca="true" t="shared" si="2" ref="K40:K49">SUM(C40:J40)</f>
        <v>33</v>
      </c>
      <c r="N40" s="119"/>
    </row>
    <row r="41" spans="1:14" ht="12.75" customHeight="1">
      <c r="A41" s="32"/>
      <c r="B41" s="5" t="s">
        <v>45</v>
      </c>
      <c r="C41" s="32">
        <v>8</v>
      </c>
      <c r="D41" s="32"/>
      <c r="E41" s="32"/>
      <c r="F41" s="32">
        <v>1</v>
      </c>
      <c r="G41" s="34">
        <v>4</v>
      </c>
      <c r="H41" s="32">
        <v>5</v>
      </c>
      <c r="I41" s="32">
        <v>9</v>
      </c>
      <c r="J41" s="32"/>
      <c r="K41" s="44">
        <f>SUM(C41:J41)</f>
        <v>27</v>
      </c>
      <c r="N41" s="119"/>
    </row>
    <row r="42" spans="1:14" ht="12.75" customHeight="1">
      <c r="A42" s="32"/>
      <c r="B42" s="5" t="s">
        <v>51</v>
      </c>
      <c r="C42" s="32"/>
      <c r="D42" s="32">
        <v>3</v>
      </c>
      <c r="E42" s="32"/>
      <c r="F42" s="32"/>
      <c r="G42" s="34">
        <v>2</v>
      </c>
      <c r="H42" s="32"/>
      <c r="I42" s="32">
        <v>5</v>
      </c>
      <c r="J42" s="32"/>
      <c r="K42" s="44">
        <f>SUM(C42:J42)</f>
        <v>10</v>
      </c>
      <c r="N42" s="119"/>
    </row>
    <row r="43" spans="1:14" ht="12.75" customHeight="1">
      <c r="A43" s="32"/>
      <c r="B43" s="5" t="s">
        <v>49</v>
      </c>
      <c r="C43" s="32">
        <v>5</v>
      </c>
      <c r="D43" s="32"/>
      <c r="E43" s="32"/>
      <c r="F43" s="32"/>
      <c r="G43" s="34">
        <v>3</v>
      </c>
      <c r="H43" s="32"/>
      <c r="I43" s="32">
        <v>7</v>
      </c>
      <c r="J43" s="32"/>
      <c r="K43" s="44">
        <f>SUM(C43:J43)</f>
        <v>15</v>
      </c>
      <c r="N43" s="119"/>
    </row>
    <row r="44" spans="1:14" ht="12.75" customHeight="1">
      <c r="A44" s="32"/>
      <c r="B44" s="5" t="s">
        <v>55</v>
      </c>
      <c r="C44" s="32">
        <v>3</v>
      </c>
      <c r="D44" s="32"/>
      <c r="E44" s="32"/>
      <c r="F44" s="32"/>
      <c r="G44" s="34">
        <v>1</v>
      </c>
      <c r="H44" s="32"/>
      <c r="I44" s="32"/>
      <c r="J44" s="32"/>
      <c r="K44" s="44">
        <f t="shared" si="2"/>
        <v>4</v>
      </c>
      <c r="N44" s="120"/>
    </row>
    <row r="45" spans="1:14" ht="12.75" customHeight="1">
      <c r="A45" s="32"/>
      <c r="B45" s="5" t="s">
        <v>53</v>
      </c>
      <c r="C45" s="32">
        <v>4</v>
      </c>
      <c r="D45" s="32"/>
      <c r="E45" s="32"/>
      <c r="F45" s="32"/>
      <c r="G45" s="34">
        <v>5</v>
      </c>
      <c r="H45" s="32">
        <v>3</v>
      </c>
      <c r="I45" s="32">
        <v>3</v>
      </c>
      <c r="J45" s="32"/>
      <c r="K45" s="44">
        <f t="shared" si="2"/>
        <v>15</v>
      </c>
      <c r="N45" s="3"/>
    </row>
    <row r="46" spans="1:14" ht="12.75" customHeight="1">
      <c r="A46" s="32"/>
      <c r="B46" s="8" t="s">
        <v>122</v>
      </c>
      <c r="C46" s="32">
        <v>1</v>
      </c>
      <c r="D46" s="32">
        <v>4</v>
      </c>
      <c r="E46" s="32"/>
      <c r="F46" s="32"/>
      <c r="G46" s="34">
        <v>6</v>
      </c>
      <c r="H46" s="32">
        <v>1</v>
      </c>
      <c r="I46" s="32">
        <v>4</v>
      </c>
      <c r="J46" s="32"/>
      <c r="K46" s="44">
        <f t="shared" si="2"/>
        <v>16</v>
      </c>
      <c r="N46" s="3"/>
    </row>
    <row r="47" spans="1:11" ht="12.75" customHeight="1">
      <c r="A47" s="32"/>
      <c r="B47" s="8" t="s">
        <v>114</v>
      </c>
      <c r="C47" s="32">
        <v>2</v>
      </c>
      <c r="D47" s="32">
        <v>1</v>
      </c>
      <c r="E47" s="32"/>
      <c r="F47" s="32">
        <v>2</v>
      </c>
      <c r="G47" s="34">
        <v>7</v>
      </c>
      <c r="H47" s="32"/>
      <c r="I47" s="32">
        <v>2</v>
      </c>
      <c r="J47" s="32"/>
      <c r="K47" s="44">
        <f>SUM(C47:J47)</f>
        <v>14</v>
      </c>
    </row>
    <row r="48" spans="1:11" ht="12.75" customHeight="1">
      <c r="A48" s="32"/>
      <c r="B48" s="8" t="s">
        <v>120</v>
      </c>
      <c r="C48" s="32"/>
      <c r="D48" s="32">
        <v>2</v>
      </c>
      <c r="E48" s="32"/>
      <c r="F48" s="32"/>
      <c r="G48" s="34"/>
      <c r="H48" s="32"/>
      <c r="I48" s="32">
        <v>1</v>
      </c>
      <c r="J48" s="32"/>
      <c r="K48" s="44">
        <f>SUM(C48:J48)</f>
        <v>3</v>
      </c>
    </row>
    <row r="49" spans="1:11" ht="12.75" customHeight="1">
      <c r="A49" s="32"/>
      <c r="B49" s="8" t="s">
        <v>128</v>
      </c>
      <c r="C49" s="32"/>
      <c r="D49" s="32"/>
      <c r="E49" s="32"/>
      <c r="F49" s="32"/>
      <c r="G49" s="34"/>
      <c r="H49" s="32"/>
      <c r="I49" s="32"/>
      <c r="J49" s="32"/>
      <c r="K49" s="44">
        <f t="shared" si="2"/>
        <v>0</v>
      </c>
    </row>
    <row r="50" spans="1:11" ht="12.75" customHeight="1">
      <c r="A50" s="2"/>
      <c r="B50" s="42" t="s">
        <v>139</v>
      </c>
      <c r="C50" s="45"/>
      <c r="D50" s="45"/>
      <c r="E50" s="45"/>
      <c r="F50" s="45"/>
      <c r="G50" s="46"/>
      <c r="H50" s="45"/>
      <c r="I50" s="45"/>
      <c r="J50" s="45"/>
      <c r="K50" s="47"/>
    </row>
    <row r="51" spans="1:11" ht="12.75" customHeight="1">
      <c r="A51" s="1"/>
      <c r="B51" s="5" t="s">
        <v>43</v>
      </c>
      <c r="C51" s="32">
        <v>4.5</v>
      </c>
      <c r="D51" s="32"/>
      <c r="E51" s="32"/>
      <c r="F51" s="32"/>
      <c r="G51" s="34">
        <v>5</v>
      </c>
      <c r="H51" s="32">
        <v>8</v>
      </c>
      <c r="I51" s="32">
        <v>6</v>
      </c>
      <c r="J51" s="32"/>
      <c r="K51" s="44">
        <f aca="true" t="shared" si="3" ref="K51:K56">SUM(C51:J51)</f>
        <v>23.5</v>
      </c>
    </row>
    <row r="52" spans="1:11" ht="12.75" customHeight="1">
      <c r="A52" s="1"/>
      <c r="B52" s="5" t="s">
        <v>39</v>
      </c>
      <c r="C52" s="32"/>
      <c r="D52" s="32"/>
      <c r="E52" s="32"/>
      <c r="F52" s="32"/>
      <c r="G52" s="34">
        <v>1</v>
      </c>
      <c r="H52" s="32"/>
      <c r="I52" s="32"/>
      <c r="J52" s="32"/>
      <c r="K52" s="44">
        <f t="shared" si="3"/>
        <v>1</v>
      </c>
    </row>
    <row r="53" spans="1:11" ht="12.75" customHeight="1">
      <c r="A53" s="1"/>
      <c r="B53" s="5" t="s">
        <v>7</v>
      </c>
      <c r="C53" s="32">
        <v>2.5</v>
      </c>
      <c r="D53" s="32"/>
      <c r="E53" s="32"/>
      <c r="F53" s="32"/>
      <c r="G53" s="34">
        <v>2</v>
      </c>
      <c r="H53" s="32">
        <v>5</v>
      </c>
      <c r="I53" s="32">
        <v>4</v>
      </c>
      <c r="J53" s="32"/>
      <c r="K53" s="44">
        <f t="shared" si="3"/>
        <v>13.5</v>
      </c>
    </row>
    <row r="54" spans="1:11" ht="12.75" customHeight="1">
      <c r="A54" s="1"/>
      <c r="B54" s="5" t="s">
        <v>194</v>
      </c>
      <c r="C54" s="32"/>
      <c r="D54" s="32"/>
      <c r="E54" s="32"/>
      <c r="F54" s="32"/>
      <c r="G54" s="34">
        <v>4</v>
      </c>
      <c r="H54" s="32">
        <v>3</v>
      </c>
      <c r="I54" s="32">
        <v>1</v>
      </c>
      <c r="J54" s="32"/>
      <c r="K54" s="44">
        <f t="shared" si="3"/>
        <v>8</v>
      </c>
    </row>
    <row r="55" spans="1:11" ht="12.75" customHeight="1">
      <c r="A55" s="1"/>
      <c r="B55" s="8" t="s">
        <v>138</v>
      </c>
      <c r="C55" s="32">
        <v>2.5</v>
      </c>
      <c r="D55" s="32"/>
      <c r="E55" s="32"/>
      <c r="F55" s="32"/>
      <c r="G55" s="34">
        <v>7</v>
      </c>
      <c r="H55" s="32">
        <v>4</v>
      </c>
      <c r="I55" s="32">
        <v>2</v>
      </c>
      <c r="J55" s="32"/>
      <c r="K55" s="44">
        <f t="shared" si="3"/>
        <v>15.5</v>
      </c>
    </row>
    <row r="56" spans="1:11" ht="12.75" customHeight="1">
      <c r="A56" s="1"/>
      <c r="B56" s="8" t="s">
        <v>129</v>
      </c>
      <c r="C56" s="32">
        <v>4.5</v>
      </c>
      <c r="D56" s="32"/>
      <c r="E56" s="32"/>
      <c r="F56" s="32"/>
      <c r="G56" s="34">
        <v>3</v>
      </c>
      <c r="H56" s="32">
        <v>2</v>
      </c>
      <c r="I56" s="32">
        <v>3</v>
      </c>
      <c r="J56" s="32"/>
      <c r="K56" s="44">
        <f t="shared" si="3"/>
        <v>12.5</v>
      </c>
    </row>
    <row r="57" spans="1:12" ht="12.75" customHeight="1">
      <c r="A57" s="130"/>
      <c r="B57" s="17"/>
      <c r="C57" s="54"/>
      <c r="D57" s="54"/>
      <c r="E57" s="54"/>
      <c r="F57" s="54"/>
      <c r="G57" s="55"/>
      <c r="H57" s="54"/>
      <c r="I57" s="54"/>
      <c r="J57" s="54"/>
      <c r="K57" s="119"/>
      <c r="L57" s="3"/>
    </row>
    <row r="58" spans="1:12" ht="12.75" customHeight="1">
      <c r="A58" s="130"/>
      <c r="B58" s="17"/>
      <c r="C58" s="54"/>
      <c r="D58" s="54"/>
      <c r="E58" s="54"/>
      <c r="F58" s="54"/>
      <c r="G58" s="55"/>
      <c r="H58" s="54"/>
      <c r="I58" s="54"/>
      <c r="J58" s="54"/>
      <c r="K58" s="119"/>
      <c r="L58" s="3"/>
    </row>
    <row r="59" spans="1:12" ht="12.75" customHeight="1">
      <c r="A59" s="130"/>
      <c r="B59" s="17"/>
      <c r="C59" s="54"/>
      <c r="D59" s="54"/>
      <c r="E59" s="54"/>
      <c r="F59" s="54"/>
      <c r="G59" s="55"/>
      <c r="H59" s="54"/>
      <c r="I59" s="54"/>
      <c r="J59" s="54"/>
      <c r="K59" s="119"/>
      <c r="L59" s="3"/>
    </row>
    <row r="60" spans="1:11" ht="12.75" customHeight="1">
      <c r="A60" s="166"/>
      <c r="B60" s="167" t="s">
        <v>0</v>
      </c>
      <c r="C60" s="173" t="s">
        <v>97</v>
      </c>
      <c r="D60" s="170" t="s">
        <v>98</v>
      </c>
      <c r="E60" s="170" t="s">
        <v>100</v>
      </c>
      <c r="F60" s="170" t="s">
        <v>102</v>
      </c>
      <c r="G60" s="170" t="s">
        <v>145</v>
      </c>
      <c r="H60" s="170" t="s">
        <v>105</v>
      </c>
      <c r="I60" s="170" t="s">
        <v>106</v>
      </c>
      <c r="J60" s="178"/>
      <c r="K60" s="174" t="s">
        <v>1</v>
      </c>
    </row>
    <row r="61" spans="1:11" ht="12.75" customHeight="1">
      <c r="A61" s="166"/>
      <c r="B61" s="167"/>
      <c r="C61" s="173"/>
      <c r="D61" s="170"/>
      <c r="E61" s="170"/>
      <c r="F61" s="170"/>
      <c r="G61" s="170"/>
      <c r="H61" s="170"/>
      <c r="I61" s="170"/>
      <c r="J61" s="179"/>
      <c r="K61" s="174"/>
    </row>
    <row r="62" spans="1:11" ht="12.75" customHeight="1">
      <c r="A62" s="166"/>
      <c r="B62" s="171" t="s">
        <v>144</v>
      </c>
      <c r="C62" s="173"/>
      <c r="D62" s="170"/>
      <c r="E62" s="170"/>
      <c r="F62" s="170"/>
      <c r="G62" s="170"/>
      <c r="H62" s="170"/>
      <c r="I62" s="170"/>
      <c r="J62" s="179"/>
      <c r="K62" s="174"/>
    </row>
    <row r="63" spans="1:11" ht="60.75" customHeight="1">
      <c r="A63" s="166"/>
      <c r="B63" s="172"/>
      <c r="C63" s="173"/>
      <c r="D63" s="170"/>
      <c r="E63" s="170"/>
      <c r="F63" s="170"/>
      <c r="G63" s="170"/>
      <c r="H63" s="170"/>
      <c r="I63" s="170"/>
      <c r="J63" s="180"/>
      <c r="K63" s="174"/>
    </row>
    <row r="64" spans="1:11" ht="12.75" customHeight="1">
      <c r="A64" s="2"/>
      <c r="B64" s="42" t="s">
        <v>140</v>
      </c>
      <c r="C64" s="45"/>
      <c r="D64" s="45"/>
      <c r="E64" s="45"/>
      <c r="F64" s="45"/>
      <c r="G64" s="46"/>
      <c r="H64" s="45"/>
      <c r="I64" s="45"/>
      <c r="J64" s="45"/>
      <c r="K64" s="48"/>
    </row>
    <row r="65" spans="1:11" ht="12.75" customHeight="1">
      <c r="A65" s="1"/>
      <c r="B65" s="5" t="s">
        <v>57</v>
      </c>
      <c r="C65" s="32">
        <v>12</v>
      </c>
      <c r="D65" s="32">
        <v>1</v>
      </c>
      <c r="E65" s="32">
        <v>7</v>
      </c>
      <c r="F65" s="32">
        <v>1</v>
      </c>
      <c r="G65" s="34">
        <v>2</v>
      </c>
      <c r="H65" s="32">
        <v>4</v>
      </c>
      <c r="I65" s="32">
        <v>2</v>
      </c>
      <c r="J65" s="32"/>
      <c r="K65" s="44">
        <f aca="true" t="shared" si="4" ref="K65:K83">SUM(C65:J65)</f>
        <v>29</v>
      </c>
    </row>
    <row r="66" spans="1:11" ht="12.75" customHeight="1">
      <c r="A66" s="1"/>
      <c r="B66" s="5" t="s">
        <v>78</v>
      </c>
      <c r="C66" s="32">
        <v>10</v>
      </c>
      <c r="D66" s="32">
        <v>4</v>
      </c>
      <c r="E66" s="32">
        <v>6</v>
      </c>
      <c r="F66" s="32"/>
      <c r="G66" s="34"/>
      <c r="H66" s="32">
        <v>2</v>
      </c>
      <c r="I66" s="32">
        <v>3</v>
      </c>
      <c r="J66" s="32"/>
      <c r="K66" s="44">
        <f t="shared" si="4"/>
        <v>25</v>
      </c>
    </row>
    <row r="67" spans="1:11" ht="12.75" customHeight="1">
      <c r="A67" s="1"/>
      <c r="B67" s="5" t="s">
        <v>101</v>
      </c>
      <c r="C67" s="32">
        <v>9</v>
      </c>
      <c r="D67" s="32"/>
      <c r="E67" s="32">
        <v>2</v>
      </c>
      <c r="F67" s="32">
        <v>2</v>
      </c>
      <c r="G67" s="34">
        <v>5</v>
      </c>
      <c r="H67" s="32">
        <v>1</v>
      </c>
      <c r="I67" s="32">
        <v>1</v>
      </c>
      <c r="J67" s="32"/>
      <c r="K67" s="44">
        <f t="shared" si="4"/>
        <v>20</v>
      </c>
    </row>
    <row r="68" spans="1:11" ht="12.75" customHeight="1">
      <c r="A68" s="1"/>
      <c r="B68" s="5" t="s">
        <v>64</v>
      </c>
      <c r="C68" s="32">
        <v>7</v>
      </c>
      <c r="D68" s="32">
        <v>6</v>
      </c>
      <c r="E68" s="32"/>
      <c r="F68" s="32"/>
      <c r="G68" s="34"/>
      <c r="H68" s="32"/>
      <c r="I68" s="32">
        <v>6</v>
      </c>
      <c r="J68" s="32"/>
      <c r="K68" s="44">
        <f t="shared" si="4"/>
        <v>19</v>
      </c>
    </row>
    <row r="69" spans="1:11" ht="12.75" customHeight="1">
      <c r="A69" s="1"/>
      <c r="B69" s="5" t="s">
        <v>59</v>
      </c>
      <c r="C69" s="32">
        <v>8</v>
      </c>
      <c r="D69" s="32"/>
      <c r="E69" s="32"/>
      <c r="F69" s="32">
        <v>4</v>
      </c>
      <c r="G69" s="34">
        <v>3</v>
      </c>
      <c r="H69" s="32"/>
      <c r="I69" s="32">
        <v>4</v>
      </c>
      <c r="J69" s="32"/>
      <c r="K69" s="44">
        <f t="shared" si="4"/>
        <v>19</v>
      </c>
    </row>
    <row r="70" spans="1:11" ht="12.75" customHeight="1">
      <c r="A70" s="1"/>
      <c r="B70" s="5" t="s">
        <v>62</v>
      </c>
      <c r="C70" s="32">
        <v>3</v>
      </c>
      <c r="D70" s="32">
        <v>3</v>
      </c>
      <c r="E70" s="32">
        <v>3</v>
      </c>
      <c r="F70" s="32"/>
      <c r="G70" s="34">
        <v>1</v>
      </c>
      <c r="H70" s="32"/>
      <c r="I70" s="32"/>
      <c r="J70" s="32"/>
      <c r="K70" s="44">
        <f t="shared" si="4"/>
        <v>10</v>
      </c>
    </row>
    <row r="71" spans="1:11" ht="12.75" customHeight="1">
      <c r="A71" s="1"/>
      <c r="B71" s="5" t="s">
        <v>150</v>
      </c>
      <c r="C71" s="32">
        <v>5</v>
      </c>
      <c r="D71" s="32">
        <v>2</v>
      </c>
      <c r="E71" s="32"/>
      <c r="F71" s="32"/>
      <c r="G71" s="34"/>
      <c r="H71" s="32"/>
      <c r="I71" s="32"/>
      <c r="J71" s="32"/>
      <c r="K71" s="44">
        <f t="shared" si="4"/>
        <v>7</v>
      </c>
    </row>
    <row r="72" spans="1:11" ht="12.75" customHeight="1">
      <c r="A72" s="1"/>
      <c r="B72" s="5" t="s">
        <v>66</v>
      </c>
      <c r="C72" s="32"/>
      <c r="D72" s="32"/>
      <c r="E72" s="32"/>
      <c r="F72" s="32"/>
      <c r="G72" s="40"/>
      <c r="H72" s="40"/>
      <c r="I72" s="40"/>
      <c r="J72" s="32"/>
      <c r="K72" s="44">
        <f>SUM(C72:J72)</f>
        <v>0</v>
      </c>
    </row>
    <row r="73" spans="1:11" ht="12.75" customHeight="1">
      <c r="A73" s="1"/>
      <c r="B73" s="5" t="s">
        <v>81</v>
      </c>
      <c r="C73" s="32"/>
      <c r="D73" s="32"/>
      <c r="E73" s="32"/>
      <c r="F73" s="32"/>
      <c r="G73" s="34"/>
      <c r="H73" s="32"/>
      <c r="I73" s="32"/>
      <c r="J73" s="32"/>
      <c r="K73" s="44">
        <f>SUM(C73:J73)</f>
        <v>0</v>
      </c>
    </row>
    <row r="74" spans="1:11" ht="12.75" customHeight="1">
      <c r="A74" s="1"/>
      <c r="B74" s="8" t="s">
        <v>115</v>
      </c>
      <c r="C74" s="32">
        <v>1</v>
      </c>
      <c r="D74" s="32"/>
      <c r="E74" s="32"/>
      <c r="F74" s="32"/>
      <c r="G74" s="34"/>
      <c r="H74" s="32"/>
      <c r="I74" s="32"/>
      <c r="J74" s="32"/>
      <c r="K74" s="44">
        <f t="shared" si="4"/>
        <v>1</v>
      </c>
    </row>
    <row r="75" spans="1:11" ht="12.75" customHeight="1">
      <c r="A75" s="1"/>
      <c r="B75" s="8" t="s">
        <v>146</v>
      </c>
      <c r="C75" s="32"/>
      <c r="D75" s="32"/>
      <c r="E75" s="32"/>
      <c r="F75" s="32"/>
      <c r="G75" s="34"/>
      <c r="H75" s="32"/>
      <c r="I75" s="32"/>
      <c r="J75" s="32"/>
      <c r="K75" s="44">
        <f>SUM(C75:J75)</f>
        <v>0</v>
      </c>
    </row>
    <row r="76" spans="1:11" ht="12.75" customHeight="1">
      <c r="A76" s="1"/>
      <c r="B76" s="8" t="s">
        <v>117</v>
      </c>
      <c r="C76" s="32">
        <v>2</v>
      </c>
      <c r="D76" s="32"/>
      <c r="E76" s="32"/>
      <c r="F76" s="32"/>
      <c r="G76" s="34"/>
      <c r="H76" s="32"/>
      <c r="I76" s="32"/>
      <c r="J76" s="32"/>
      <c r="K76" s="44">
        <f t="shared" si="4"/>
        <v>2</v>
      </c>
    </row>
    <row r="77" spans="1:11" ht="12.75" customHeight="1">
      <c r="A77" s="1"/>
      <c r="B77" s="8" t="s">
        <v>118</v>
      </c>
      <c r="C77" s="32">
        <v>6</v>
      </c>
      <c r="D77" s="32"/>
      <c r="E77" s="32"/>
      <c r="F77" s="32"/>
      <c r="G77" s="34"/>
      <c r="H77" s="32"/>
      <c r="I77" s="32"/>
      <c r="J77" s="32"/>
      <c r="K77" s="44">
        <f t="shared" si="4"/>
        <v>6</v>
      </c>
    </row>
    <row r="78" spans="1:11" ht="12.75" customHeight="1">
      <c r="A78" s="1"/>
      <c r="B78" s="8" t="s">
        <v>192</v>
      </c>
      <c r="C78" s="32"/>
      <c r="D78" s="32"/>
      <c r="E78" s="32"/>
      <c r="F78" s="32"/>
      <c r="G78" s="34"/>
      <c r="H78" s="32"/>
      <c r="I78" s="32"/>
      <c r="J78" s="32"/>
      <c r="K78" s="44">
        <f t="shared" si="4"/>
        <v>0</v>
      </c>
    </row>
    <row r="79" spans="1:11" ht="12.75" customHeight="1">
      <c r="A79" s="1"/>
      <c r="B79" s="8" t="s">
        <v>190</v>
      </c>
      <c r="C79" s="32"/>
      <c r="D79" s="32"/>
      <c r="E79" s="32"/>
      <c r="F79" s="32"/>
      <c r="G79" s="34"/>
      <c r="H79" s="32"/>
      <c r="I79" s="32"/>
      <c r="J79" s="32"/>
      <c r="K79" s="44">
        <f t="shared" si="4"/>
        <v>0</v>
      </c>
    </row>
    <row r="80" spans="1:11" ht="12.75" customHeight="1">
      <c r="A80" s="1"/>
      <c r="B80" s="8" t="s">
        <v>121</v>
      </c>
      <c r="C80" s="32"/>
      <c r="D80" s="32"/>
      <c r="E80" s="32"/>
      <c r="F80" s="32"/>
      <c r="G80" s="34"/>
      <c r="H80" s="32"/>
      <c r="I80" s="32"/>
      <c r="J80" s="32"/>
      <c r="K80" s="44">
        <f t="shared" si="4"/>
        <v>0</v>
      </c>
    </row>
    <row r="81" spans="1:11" ht="12.75" customHeight="1">
      <c r="A81" s="1"/>
      <c r="B81" s="8" t="s">
        <v>189</v>
      </c>
      <c r="C81" s="32"/>
      <c r="D81" s="32"/>
      <c r="E81" s="32"/>
      <c r="F81" s="32"/>
      <c r="G81" s="34"/>
      <c r="H81" s="32"/>
      <c r="I81" s="32"/>
      <c r="J81" s="32"/>
      <c r="K81" s="44">
        <f t="shared" si="4"/>
        <v>0</v>
      </c>
    </row>
    <row r="82" spans="1:11" ht="12.75" customHeight="1">
      <c r="A82" s="1"/>
      <c r="B82" s="8" t="s">
        <v>136</v>
      </c>
      <c r="C82" s="32"/>
      <c r="D82" s="32"/>
      <c r="E82" s="32"/>
      <c r="F82" s="32"/>
      <c r="G82" s="34"/>
      <c r="H82" s="32"/>
      <c r="I82" s="32"/>
      <c r="J82" s="32"/>
      <c r="K82" s="44">
        <f t="shared" si="4"/>
        <v>0</v>
      </c>
    </row>
    <row r="83" spans="1:11" ht="12.75" customHeight="1">
      <c r="A83" s="1"/>
      <c r="B83" s="8" t="s">
        <v>191</v>
      </c>
      <c r="C83" s="32">
        <v>4</v>
      </c>
      <c r="D83" s="32"/>
      <c r="E83" s="32"/>
      <c r="F83" s="32"/>
      <c r="G83" s="34"/>
      <c r="H83" s="32"/>
      <c r="I83" s="32"/>
      <c r="J83" s="32"/>
      <c r="K83" s="44">
        <f t="shared" si="4"/>
        <v>4</v>
      </c>
    </row>
    <row r="84" spans="1:11" ht="12.75" customHeight="1">
      <c r="A84" s="2"/>
      <c r="B84" s="43" t="s">
        <v>141</v>
      </c>
      <c r="C84" s="45"/>
      <c r="D84" s="45"/>
      <c r="E84" s="45"/>
      <c r="F84" s="45"/>
      <c r="G84" s="46"/>
      <c r="H84" s="45"/>
      <c r="I84" s="45"/>
      <c r="J84" s="45"/>
      <c r="K84" s="47"/>
    </row>
    <row r="85" spans="1:11" ht="12.75" customHeight="1">
      <c r="A85" s="1">
        <v>1</v>
      </c>
      <c r="B85" s="5" t="s">
        <v>70</v>
      </c>
      <c r="C85" s="32">
        <v>2</v>
      </c>
      <c r="D85" s="32">
        <v>4</v>
      </c>
      <c r="E85" s="32">
        <v>6</v>
      </c>
      <c r="F85" s="32"/>
      <c r="G85" s="34"/>
      <c r="H85" s="32">
        <v>1</v>
      </c>
      <c r="I85" s="32">
        <v>6</v>
      </c>
      <c r="J85" s="32"/>
      <c r="K85" s="44">
        <f aca="true" t="shared" si="5" ref="K85:K104">SUM(C85:J85)</f>
        <v>19</v>
      </c>
    </row>
    <row r="86" spans="1:11" ht="12.75" customHeight="1">
      <c r="A86" s="1">
        <v>2</v>
      </c>
      <c r="B86" s="5" t="s">
        <v>94</v>
      </c>
      <c r="C86" s="32"/>
      <c r="D86" s="32"/>
      <c r="E86" s="32"/>
      <c r="F86" s="32"/>
      <c r="G86" s="34">
        <v>6</v>
      </c>
      <c r="H86" s="32"/>
      <c r="I86" s="32">
        <v>1</v>
      </c>
      <c r="J86" s="32"/>
      <c r="K86" s="44">
        <f t="shared" si="5"/>
        <v>7</v>
      </c>
    </row>
    <row r="87" spans="1:11" ht="12.75" customHeight="1">
      <c r="A87" s="1">
        <v>4</v>
      </c>
      <c r="B87" s="6" t="s">
        <v>92</v>
      </c>
      <c r="C87" s="32">
        <v>4.5</v>
      </c>
      <c r="D87" s="32">
        <v>2</v>
      </c>
      <c r="E87" s="32">
        <v>12</v>
      </c>
      <c r="F87" s="32"/>
      <c r="G87" s="34">
        <v>1</v>
      </c>
      <c r="H87" s="32">
        <v>1</v>
      </c>
      <c r="I87" s="32">
        <v>3</v>
      </c>
      <c r="J87" s="32"/>
      <c r="K87" s="44">
        <f t="shared" si="5"/>
        <v>23.5</v>
      </c>
    </row>
    <row r="88" spans="1:11" ht="12.75" customHeight="1">
      <c r="A88" s="1">
        <v>5</v>
      </c>
      <c r="B88" s="5" t="s">
        <v>85</v>
      </c>
      <c r="C88" s="32">
        <v>4.5</v>
      </c>
      <c r="D88" s="32">
        <v>6</v>
      </c>
      <c r="E88" s="32">
        <v>4</v>
      </c>
      <c r="F88" s="32"/>
      <c r="G88" s="34">
        <v>9</v>
      </c>
      <c r="H88" s="32">
        <v>5</v>
      </c>
      <c r="I88" s="32">
        <v>9</v>
      </c>
      <c r="J88" s="32"/>
      <c r="K88" s="44">
        <f t="shared" si="5"/>
        <v>37.5</v>
      </c>
    </row>
    <row r="89" spans="1:11" ht="12.75" customHeight="1">
      <c r="A89" s="1">
        <v>6</v>
      </c>
      <c r="B89" s="5" t="s">
        <v>74</v>
      </c>
      <c r="C89" s="36">
        <v>7</v>
      </c>
      <c r="D89" s="36">
        <v>1</v>
      </c>
      <c r="E89" s="36">
        <v>9</v>
      </c>
      <c r="F89" s="36"/>
      <c r="G89" s="49">
        <v>8</v>
      </c>
      <c r="H89" s="36">
        <v>8</v>
      </c>
      <c r="I89" s="36">
        <v>2</v>
      </c>
      <c r="J89" s="36"/>
      <c r="K89" s="44">
        <f t="shared" si="5"/>
        <v>35</v>
      </c>
    </row>
    <row r="90" spans="1:11" ht="12.75" customHeight="1">
      <c r="A90" s="1">
        <v>7</v>
      </c>
      <c r="B90" s="5" t="s">
        <v>83</v>
      </c>
      <c r="C90" s="32"/>
      <c r="D90" s="32">
        <v>3</v>
      </c>
      <c r="E90" s="32"/>
      <c r="F90" s="32"/>
      <c r="G90" s="34">
        <v>1</v>
      </c>
      <c r="H90" s="32"/>
      <c r="I90" s="32"/>
      <c r="J90" s="32"/>
      <c r="K90" s="44">
        <f>SUM(C90:J90)</f>
        <v>4</v>
      </c>
    </row>
    <row r="91" spans="1:11" ht="12.75" customHeight="1">
      <c r="A91" s="1"/>
      <c r="B91" s="5" t="s">
        <v>68</v>
      </c>
      <c r="C91" s="32"/>
      <c r="D91" s="32"/>
      <c r="E91" s="32"/>
      <c r="F91" s="32"/>
      <c r="G91" s="34">
        <v>5</v>
      </c>
      <c r="H91" s="32">
        <v>4</v>
      </c>
      <c r="I91" s="32">
        <v>7</v>
      </c>
      <c r="J91" s="32"/>
      <c r="K91" s="44">
        <f t="shared" si="5"/>
        <v>16</v>
      </c>
    </row>
    <row r="92" spans="1:11" ht="12.75" customHeight="1">
      <c r="A92" s="1"/>
      <c r="B92" s="5" t="s">
        <v>90</v>
      </c>
      <c r="C92" s="32"/>
      <c r="D92" s="32"/>
      <c r="E92" s="32"/>
      <c r="F92" s="32"/>
      <c r="G92" s="34"/>
      <c r="H92" s="32"/>
      <c r="I92" s="32"/>
      <c r="J92" s="32"/>
      <c r="K92" s="44">
        <f>SUM(C92:J92)</f>
        <v>0</v>
      </c>
    </row>
    <row r="93" spans="1:11" ht="12.75" customHeight="1">
      <c r="A93" s="1"/>
      <c r="B93" s="5" t="s">
        <v>72</v>
      </c>
      <c r="C93" s="32"/>
      <c r="D93" s="32"/>
      <c r="E93" s="32"/>
      <c r="F93" s="32"/>
      <c r="G93" s="34"/>
      <c r="H93" s="32"/>
      <c r="I93" s="32"/>
      <c r="J93" s="32"/>
      <c r="K93" s="44">
        <f>SUM(C93:J93)</f>
        <v>0</v>
      </c>
    </row>
    <row r="94" spans="1:11" ht="12.75" customHeight="1">
      <c r="A94" s="1"/>
      <c r="B94" s="6" t="s">
        <v>87</v>
      </c>
      <c r="C94" s="32"/>
      <c r="D94" s="32"/>
      <c r="E94" s="32"/>
      <c r="F94" s="32"/>
      <c r="G94" s="34"/>
      <c r="H94" s="32"/>
      <c r="I94" s="32"/>
      <c r="J94" s="32"/>
      <c r="K94" s="44">
        <f t="shared" si="5"/>
        <v>0</v>
      </c>
    </row>
    <row r="95" spans="1:11" ht="12.75" customHeight="1">
      <c r="A95" s="7"/>
      <c r="B95" s="6" t="s">
        <v>195</v>
      </c>
      <c r="C95" s="32"/>
      <c r="D95" s="32"/>
      <c r="E95" s="32"/>
      <c r="F95" s="32"/>
      <c r="G95" s="34"/>
      <c r="H95" s="32"/>
      <c r="I95" s="32"/>
      <c r="J95" s="32"/>
      <c r="K95" s="44">
        <f t="shared" si="5"/>
        <v>0</v>
      </c>
    </row>
    <row r="96" spans="1:11" ht="12.75" customHeight="1">
      <c r="A96" s="7"/>
      <c r="B96" s="5" t="s">
        <v>76</v>
      </c>
      <c r="C96" s="32"/>
      <c r="D96" s="32"/>
      <c r="E96" s="32">
        <v>8</v>
      </c>
      <c r="F96" s="32"/>
      <c r="G96" s="34"/>
      <c r="H96" s="32">
        <v>1</v>
      </c>
      <c r="I96" s="32"/>
      <c r="J96" s="32"/>
      <c r="K96" s="44">
        <f t="shared" si="5"/>
        <v>9</v>
      </c>
    </row>
    <row r="97" spans="1:11" ht="12.75" customHeight="1">
      <c r="A97" s="7"/>
      <c r="B97" s="5" t="s">
        <v>96</v>
      </c>
      <c r="C97" s="32">
        <v>1</v>
      </c>
      <c r="D97" s="32"/>
      <c r="E97" s="32"/>
      <c r="F97" s="32"/>
      <c r="G97" s="34"/>
      <c r="H97" s="32"/>
      <c r="I97" s="32">
        <v>5</v>
      </c>
      <c r="J97" s="32"/>
      <c r="K97" s="44">
        <f t="shared" si="5"/>
        <v>6</v>
      </c>
    </row>
    <row r="98" spans="1:11" ht="12.75" customHeight="1">
      <c r="A98" s="1"/>
      <c r="B98" s="8" t="s">
        <v>134</v>
      </c>
      <c r="C98" s="32">
        <v>3</v>
      </c>
      <c r="D98" s="32"/>
      <c r="E98" s="32">
        <v>5</v>
      </c>
      <c r="F98" s="32"/>
      <c r="G98" s="34">
        <v>1</v>
      </c>
      <c r="H98" s="32">
        <v>6</v>
      </c>
      <c r="I98" s="32">
        <v>4</v>
      </c>
      <c r="J98" s="32"/>
      <c r="K98" s="44">
        <f>SUM(C98:J98)</f>
        <v>19</v>
      </c>
    </row>
    <row r="99" spans="1:11" ht="12.75" customHeight="1">
      <c r="A99" s="1"/>
      <c r="B99" s="8" t="s">
        <v>133</v>
      </c>
      <c r="C99" s="32"/>
      <c r="D99" s="32"/>
      <c r="E99" s="32"/>
      <c r="F99" s="32"/>
      <c r="G99" s="34"/>
      <c r="H99" s="32"/>
      <c r="I99" s="32"/>
      <c r="J99" s="32"/>
      <c r="K99" s="44">
        <f t="shared" si="5"/>
        <v>0</v>
      </c>
    </row>
    <row r="100" spans="1:11" ht="12.75" customHeight="1">
      <c r="A100" s="1"/>
      <c r="B100" s="8" t="s">
        <v>135</v>
      </c>
      <c r="C100" s="32"/>
      <c r="D100" s="32"/>
      <c r="E100" s="32"/>
      <c r="F100" s="32"/>
      <c r="G100" s="34"/>
      <c r="H100" s="32"/>
      <c r="I100" s="32"/>
      <c r="J100" s="32"/>
      <c r="K100" s="44">
        <f t="shared" si="5"/>
        <v>0</v>
      </c>
    </row>
    <row r="101" spans="1:11" ht="12.75" customHeight="1">
      <c r="A101" s="1"/>
      <c r="B101" s="8" t="s">
        <v>123</v>
      </c>
      <c r="C101" s="32"/>
      <c r="D101" s="32"/>
      <c r="E101" s="32"/>
      <c r="F101" s="32"/>
      <c r="G101" s="34"/>
      <c r="H101" s="32"/>
      <c r="I101" s="32"/>
      <c r="J101" s="32"/>
      <c r="K101" s="44">
        <f t="shared" si="5"/>
        <v>0</v>
      </c>
    </row>
    <row r="102" spans="1:11" ht="12.75" customHeight="1">
      <c r="A102" s="1"/>
      <c r="B102" s="8" t="s">
        <v>130</v>
      </c>
      <c r="C102" s="32"/>
      <c r="D102" s="32"/>
      <c r="E102" s="32"/>
      <c r="F102" s="32"/>
      <c r="G102" s="34"/>
      <c r="H102" s="32"/>
      <c r="I102" s="32"/>
      <c r="J102" s="32"/>
      <c r="K102" s="44">
        <f t="shared" si="5"/>
        <v>0</v>
      </c>
    </row>
    <row r="103" spans="1:11" ht="12.75" customHeight="1">
      <c r="A103" s="1"/>
      <c r="B103" s="8" t="s">
        <v>126</v>
      </c>
      <c r="C103" s="32"/>
      <c r="D103" s="32"/>
      <c r="E103" s="32"/>
      <c r="F103" s="32"/>
      <c r="G103" s="34"/>
      <c r="H103" s="32"/>
      <c r="I103" s="32"/>
      <c r="J103" s="32"/>
      <c r="K103" s="44">
        <f t="shared" si="5"/>
        <v>0</v>
      </c>
    </row>
    <row r="104" spans="1:11" ht="12.75" customHeight="1">
      <c r="A104" s="1"/>
      <c r="B104" s="8" t="s">
        <v>127</v>
      </c>
      <c r="C104" s="32"/>
      <c r="D104" s="32"/>
      <c r="E104" s="32"/>
      <c r="F104" s="32"/>
      <c r="G104" s="34"/>
      <c r="H104" s="32"/>
      <c r="I104" s="32"/>
      <c r="J104" s="32"/>
      <c r="K104" s="44">
        <f t="shared" si="5"/>
        <v>0</v>
      </c>
    </row>
  </sheetData>
  <sheetProtection/>
  <mergeCells count="24">
    <mergeCell ref="B62:B63"/>
    <mergeCell ref="C60:C63"/>
    <mergeCell ref="K4:K6"/>
    <mergeCell ref="E60:E63"/>
    <mergeCell ref="I4:I6"/>
    <mergeCell ref="K60:K63"/>
    <mergeCell ref="J4:J6"/>
    <mergeCell ref="J60:J63"/>
    <mergeCell ref="A60:A63"/>
    <mergeCell ref="E4:E6"/>
    <mergeCell ref="G60:G63"/>
    <mergeCell ref="I60:I63"/>
    <mergeCell ref="F4:F6"/>
    <mergeCell ref="G4:G6"/>
    <mergeCell ref="H60:H63"/>
    <mergeCell ref="D60:D63"/>
    <mergeCell ref="F60:F63"/>
    <mergeCell ref="B60:B61"/>
    <mergeCell ref="A2:K2"/>
    <mergeCell ref="A4:A6"/>
    <mergeCell ref="B4:B5"/>
    <mergeCell ref="C4:C6"/>
    <mergeCell ref="D4:D6"/>
    <mergeCell ref="H4:H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1">
      <selection activeCell="A52" sqref="A52:IV52"/>
    </sheetView>
  </sheetViews>
  <sheetFormatPr defaultColWidth="9.140625" defaultRowHeight="12.75"/>
  <cols>
    <col min="1" max="1" width="3.00390625" style="0" customWidth="1"/>
    <col min="2" max="2" width="31.00390625" style="0" customWidth="1"/>
    <col min="3" max="14" width="3.7109375" style="0" customWidth="1"/>
    <col min="15" max="15" width="5.00390625" style="0" customWidth="1"/>
    <col min="16" max="16" width="6.7109375" style="0" customWidth="1"/>
    <col min="17" max="17" width="6.28125" style="0" customWidth="1"/>
  </cols>
  <sheetData>
    <row r="1" spans="1:15" ht="18">
      <c r="A1" s="192" t="s">
        <v>214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ht="29.25" customHeight="1">
      <c r="B2" s="99" t="s">
        <v>143</v>
      </c>
    </row>
    <row r="3" spans="1:16" ht="12.75" customHeight="1">
      <c r="A3" s="166"/>
      <c r="B3" s="167" t="s">
        <v>0</v>
      </c>
      <c r="C3" s="173" t="s">
        <v>97</v>
      </c>
      <c r="D3" s="170" t="s">
        <v>98</v>
      </c>
      <c r="E3" s="170" t="s">
        <v>99</v>
      </c>
      <c r="F3" s="170" t="s">
        <v>100</v>
      </c>
      <c r="G3" s="170" t="s">
        <v>104</v>
      </c>
      <c r="H3" s="170" t="s">
        <v>102</v>
      </c>
      <c r="I3" s="170" t="s">
        <v>103</v>
      </c>
      <c r="J3" s="170" t="s">
        <v>105</v>
      </c>
      <c r="K3" s="170" t="s">
        <v>106</v>
      </c>
      <c r="L3" s="170" t="s">
        <v>201</v>
      </c>
      <c r="M3" s="170" t="s">
        <v>107</v>
      </c>
      <c r="N3" s="170" t="s">
        <v>196</v>
      </c>
      <c r="O3" s="174" t="s">
        <v>1</v>
      </c>
      <c r="P3" s="73"/>
    </row>
    <row r="4" spans="1:15" ht="12.75">
      <c r="A4" s="166"/>
      <c r="B4" s="167"/>
      <c r="C4" s="17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4"/>
    </row>
    <row r="5" spans="1:15" ht="56.25" customHeight="1">
      <c r="A5" s="166"/>
      <c r="B5" s="29" t="s">
        <v>144</v>
      </c>
      <c r="C5" s="17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4"/>
    </row>
    <row r="6" spans="1:15" ht="12.75">
      <c r="A6" s="12"/>
      <c r="B6" s="41" t="s">
        <v>228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8"/>
    </row>
    <row r="7" spans="1:15" ht="12.75">
      <c r="A7" s="32">
        <v>1</v>
      </c>
      <c r="B7" s="5" t="s">
        <v>41</v>
      </c>
      <c r="C7" s="32">
        <v>20</v>
      </c>
      <c r="D7" s="32">
        <v>14</v>
      </c>
      <c r="E7" s="32">
        <v>13</v>
      </c>
      <c r="F7" s="32">
        <v>4</v>
      </c>
      <c r="G7" s="32"/>
      <c r="H7" s="32">
        <v>2</v>
      </c>
      <c r="I7" s="34"/>
      <c r="J7" s="32">
        <v>4</v>
      </c>
      <c r="K7" s="32">
        <v>4</v>
      </c>
      <c r="L7" s="32">
        <v>6</v>
      </c>
      <c r="M7" s="32">
        <v>15</v>
      </c>
      <c r="N7" s="32">
        <v>2</v>
      </c>
      <c r="O7" s="50">
        <f>SUM(C7:N7)</f>
        <v>84</v>
      </c>
    </row>
    <row r="8" spans="1:15" ht="12.75">
      <c r="A8" s="32">
        <v>2</v>
      </c>
      <c r="B8" s="5" t="s">
        <v>25</v>
      </c>
      <c r="C8" s="32">
        <v>6</v>
      </c>
      <c r="D8" s="32"/>
      <c r="E8" s="32">
        <v>33</v>
      </c>
      <c r="F8" s="32">
        <v>2</v>
      </c>
      <c r="G8" s="8"/>
      <c r="H8" s="32"/>
      <c r="I8" s="34"/>
      <c r="J8" s="32">
        <v>18</v>
      </c>
      <c r="K8" s="32"/>
      <c r="L8" s="32">
        <v>1</v>
      </c>
      <c r="M8" s="32">
        <v>8</v>
      </c>
      <c r="N8" s="32"/>
      <c r="O8" s="50">
        <f>SUM(C8:N8)</f>
        <v>68</v>
      </c>
    </row>
    <row r="9" spans="1:15" ht="12.75">
      <c r="A9" s="32">
        <v>4</v>
      </c>
      <c r="B9" s="5" t="s">
        <v>13</v>
      </c>
      <c r="C9" s="32"/>
      <c r="D9" s="8"/>
      <c r="E9" s="32">
        <v>17</v>
      </c>
      <c r="F9" s="32"/>
      <c r="G9" s="8"/>
      <c r="H9" s="32"/>
      <c r="I9" s="34">
        <v>14</v>
      </c>
      <c r="J9" s="32"/>
      <c r="K9" s="32"/>
      <c r="L9" s="32"/>
      <c r="M9" s="32">
        <v>1</v>
      </c>
      <c r="N9" s="32">
        <v>8</v>
      </c>
      <c r="O9" s="50">
        <f>SUM(C9:N9)</f>
        <v>40</v>
      </c>
    </row>
    <row r="10" spans="1:15" ht="12.75" customHeight="1">
      <c r="A10" s="32">
        <v>5</v>
      </c>
      <c r="B10" s="5" t="s">
        <v>108</v>
      </c>
      <c r="C10" s="32">
        <v>2</v>
      </c>
      <c r="D10" s="32"/>
      <c r="E10" s="32">
        <v>20</v>
      </c>
      <c r="F10" s="32">
        <v>6</v>
      </c>
      <c r="G10" s="32"/>
      <c r="H10" s="32"/>
      <c r="I10" s="34">
        <v>6</v>
      </c>
      <c r="J10" s="32"/>
      <c r="K10" s="32">
        <v>2</v>
      </c>
      <c r="L10" s="32"/>
      <c r="M10" s="32"/>
      <c r="N10" s="32">
        <v>5</v>
      </c>
      <c r="O10" s="50">
        <f aca="true" t="shared" si="0" ref="O10:O20">SUM(C10:N10)</f>
        <v>41</v>
      </c>
    </row>
    <row r="11" spans="1:15" ht="12.75">
      <c r="A11" s="32">
        <v>6</v>
      </c>
      <c r="B11" s="5" t="s">
        <v>15</v>
      </c>
      <c r="C11" s="32">
        <v>18</v>
      </c>
      <c r="D11" s="8"/>
      <c r="E11" s="32">
        <v>38</v>
      </c>
      <c r="F11" s="32">
        <v>4</v>
      </c>
      <c r="G11" s="10"/>
      <c r="H11" s="32">
        <v>4</v>
      </c>
      <c r="I11" s="34"/>
      <c r="J11" s="32"/>
      <c r="K11" s="32"/>
      <c r="L11" s="32">
        <v>6</v>
      </c>
      <c r="M11" s="32">
        <v>9</v>
      </c>
      <c r="N11" s="32">
        <v>6</v>
      </c>
      <c r="O11" s="50">
        <f t="shared" si="0"/>
        <v>85</v>
      </c>
    </row>
    <row r="12" spans="1:15" ht="12.75">
      <c r="A12" s="32">
        <v>7</v>
      </c>
      <c r="B12" s="5" t="s">
        <v>17</v>
      </c>
      <c r="C12" s="32">
        <v>14</v>
      </c>
      <c r="D12" s="32"/>
      <c r="E12" s="32">
        <v>17</v>
      </c>
      <c r="F12" s="32"/>
      <c r="G12" s="8"/>
      <c r="H12" s="32"/>
      <c r="I12" s="34">
        <v>12</v>
      </c>
      <c r="J12" s="32"/>
      <c r="K12" s="32"/>
      <c r="L12" s="32"/>
      <c r="M12" s="32"/>
      <c r="N12" s="32"/>
      <c r="O12" s="50">
        <f t="shared" si="0"/>
        <v>43</v>
      </c>
    </row>
    <row r="13" spans="1:15" ht="12.75">
      <c r="A13" s="32">
        <v>8</v>
      </c>
      <c r="B13" s="5" t="s">
        <v>9</v>
      </c>
      <c r="C13" s="32">
        <v>12</v>
      </c>
      <c r="D13" s="32">
        <v>16</v>
      </c>
      <c r="E13" s="32">
        <v>41</v>
      </c>
      <c r="F13" s="32">
        <v>22</v>
      </c>
      <c r="G13" s="8"/>
      <c r="H13" s="32"/>
      <c r="I13" s="34"/>
      <c r="J13" s="32"/>
      <c r="K13" s="32">
        <v>18</v>
      </c>
      <c r="L13" s="32">
        <v>9</v>
      </c>
      <c r="M13" s="32">
        <v>5</v>
      </c>
      <c r="N13" s="32"/>
      <c r="O13" s="50">
        <f t="shared" si="0"/>
        <v>123</v>
      </c>
    </row>
    <row r="14" spans="1:15" ht="12.75">
      <c r="A14" s="32">
        <v>11</v>
      </c>
      <c r="B14" s="5" t="s">
        <v>11</v>
      </c>
      <c r="C14" s="32">
        <v>10</v>
      </c>
      <c r="D14" s="33">
        <v>10</v>
      </c>
      <c r="E14" s="32"/>
      <c r="F14" s="32">
        <v>20</v>
      </c>
      <c r="G14" s="33">
        <v>14</v>
      </c>
      <c r="H14" s="32"/>
      <c r="I14" s="34"/>
      <c r="J14" s="32">
        <v>2</v>
      </c>
      <c r="K14" s="32"/>
      <c r="L14" s="32"/>
      <c r="M14" s="32">
        <v>13</v>
      </c>
      <c r="N14" s="32">
        <v>3</v>
      </c>
      <c r="O14" s="50">
        <f t="shared" si="0"/>
        <v>72</v>
      </c>
    </row>
    <row r="15" spans="1:15" ht="12.75">
      <c r="A15" s="32"/>
      <c r="B15" s="5" t="s">
        <v>19</v>
      </c>
      <c r="C15" s="32"/>
      <c r="D15" s="8"/>
      <c r="E15" s="32"/>
      <c r="F15" s="32"/>
      <c r="G15" s="33">
        <v>14</v>
      </c>
      <c r="H15" s="32"/>
      <c r="I15" s="34"/>
      <c r="J15" s="32"/>
      <c r="K15" s="32"/>
      <c r="L15" s="32"/>
      <c r="M15" s="32"/>
      <c r="N15" s="32"/>
      <c r="O15" s="50">
        <f t="shared" si="0"/>
        <v>14</v>
      </c>
    </row>
    <row r="16" spans="1:15" ht="12.75">
      <c r="A16" s="32"/>
      <c r="B16" s="5" t="s">
        <v>27</v>
      </c>
      <c r="C16" s="32">
        <v>12</v>
      </c>
      <c r="D16" s="32"/>
      <c r="E16" s="32"/>
      <c r="F16" s="32">
        <v>14</v>
      </c>
      <c r="G16" s="32"/>
      <c r="H16" s="32"/>
      <c r="I16" s="34"/>
      <c r="J16" s="32"/>
      <c r="K16" s="32"/>
      <c r="L16" s="32"/>
      <c r="M16" s="32">
        <v>11</v>
      </c>
      <c r="N16" s="32"/>
      <c r="O16" s="50">
        <f t="shared" si="0"/>
        <v>37</v>
      </c>
    </row>
    <row r="17" spans="1:15" ht="12.75">
      <c r="A17" s="32"/>
      <c r="B17" s="8" t="s">
        <v>132</v>
      </c>
      <c r="C17" s="32"/>
      <c r="D17" s="32"/>
      <c r="E17" s="32">
        <v>6</v>
      </c>
      <c r="F17" s="32"/>
      <c r="G17" s="32"/>
      <c r="H17" s="32"/>
      <c r="I17" s="34"/>
      <c r="J17" s="32"/>
      <c r="K17" s="32"/>
      <c r="L17" s="32"/>
      <c r="M17" s="32"/>
      <c r="N17" s="32"/>
      <c r="O17" s="50">
        <f t="shared" si="0"/>
        <v>6</v>
      </c>
    </row>
    <row r="18" spans="1:15" ht="12.75">
      <c r="A18" s="32"/>
      <c r="B18" s="8" t="s">
        <v>131</v>
      </c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  <c r="N18" s="32"/>
      <c r="O18" s="50">
        <f t="shared" si="0"/>
        <v>0</v>
      </c>
    </row>
    <row r="19" spans="1:15" ht="12.75">
      <c r="A19" s="32"/>
      <c r="B19" s="8" t="s">
        <v>125</v>
      </c>
      <c r="C19" s="32"/>
      <c r="D19" s="32"/>
      <c r="E19" s="32"/>
      <c r="F19" s="32"/>
      <c r="G19" s="32"/>
      <c r="H19" s="32"/>
      <c r="I19" s="34"/>
      <c r="J19" s="32"/>
      <c r="K19" s="32"/>
      <c r="L19" s="32"/>
      <c r="M19" s="32"/>
      <c r="N19" s="32"/>
      <c r="O19" s="50">
        <f t="shared" si="0"/>
        <v>0</v>
      </c>
    </row>
    <row r="20" spans="1:15" ht="12.75">
      <c r="A20" s="51"/>
      <c r="B20" s="8" t="s">
        <v>124</v>
      </c>
      <c r="C20" s="32"/>
      <c r="D20" s="32"/>
      <c r="E20" s="32"/>
      <c r="F20" s="32"/>
      <c r="G20" s="32"/>
      <c r="H20" s="32"/>
      <c r="I20" s="34"/>
      <c r="J20" s="32"/>
      <c r="K20" s="32"/>
      <c r="L20" s="32"/>
      <c r="M20" s="32"/>
      <c r="N20" s="32"/>
      <c r="O20" s="50">
        <f t="shared" si="0"/>
        <v>0</v>
      </c>
    </row>
    <row r="21" spans="1:15" ht="12.75">
      <c r="A21" s="52"/>
      <c r="B21" s="42" t="s">
        <v>227</v>
      </c>
      <c r="C21" s="45"/>
      <c r="D21" s="45"/>
      <c r="E21" s="45"/>
      <c r="F21" s="45"/>
      <c r="G21" s="45"/>
      <c r="H21" s="45"/>
      <c r="I21" s="46"/>
      <c r="J21" s="45"/>
      <c r="K21" s="45"/>
      <c r="L21" s="45"/>
      <c r="M21" s="45"/>
      <c r="N21" s="45"/>
      <c r="O21" s="96"/>
    </row>
    <row r="22" spans="1:15" ht="12.75">
      <c r="A22" s="32">
        <v>1</v>
      </c>
      <c r="B22" s="5" t="s">
        <v>5</v>
      </c>
      <c r="C22" s="32">
        <v>14</v>
      </c>
      <c r="D22" s="32"/>
      <c r="E22" s="32"/>
      <c r="F22" s="32">
        <v>30</v>
      </c>
      <c r="G22" s="32"/>
      <c r="H22" s="32"/>
      <c r="I22" s="34"/>
      <c r="J22" s="32"/>
      <c r="K22" s="32"/>
      <c r="L22" s="32">
        <v>3</v>
      </c>
      <c r="M22" s="32">
        <v>10</v>
      </c>
      <c r="N22" s="32"/>
      <c r="O22" s="50">
        <f aca="true" t="shared" si="1" ref="O22:O34">SUM(C22:N22)</f>
        <v>57</v>
      </c>
    </row>
    <row r="23" spans="1:15" ht="12.75">
      <c r="A23" s="32">
        <v>2</v>
      </c>
      <c r="B23" s="5" t="s">
        <v>31</v>
      </c>
      <c r="C23" s="32">
        <v>12</v>
      </c>
      <c r="D23" s="32"/>
      <c r="E23" s="32"/>
      <c r="F23" s="32"/>
      <c r="G23" s="32">
        <v>9</v>
      </c>
      <c r="H23" s="32"/>
      <c r="I23" s="34"/>
      <c r="J23" s="32"/>
      <c r="K23" s="32"/>
      <c r="L23" s="32"/>
      <c r="M23" s="32"/>
      <c r="N23" s="32"/>
      <c r="O23" s="50">
        <f t="shared" si="1"/>
        <v>21</v>
      </c>
    </row>
    <row r="24" spans="1:15" ht="12.75">
      <c r="A24" s="32">
        <v>3</v>
      </c>
      <c r="B24" s="5" t="s">
        <v>21</v>
      </c>
      <c r="C24" s="32">
        <v>2</v>
      </c>
      <c r="D24" s="32"/>
      <c r="E24" s="32"/>
      <c r="F24" s="32"/>
      <c r="G24" s="32"/>
      <c r="H24" s="32"/>
      <c r="I24" s="34"/>
      <c r="J24" s="32"/>
      <c r="K24" s="32"/>
      <c r="L24" s="32"/>
      <c r="M24" s="32">
        <v>2</v>
      </c>
      <c r="N24" s="32"/>
      <c r="O24" s="50">
        <f t="shared" si="1"/>
        <v>4</v>
      </c>
    </row>
    <row r="25" spans="1:15" ht="12.75">
      <c r="A25" s="32">
        <v>4</v>
      </c>
      <c r="B25" s="5" t="s">
        <v>37</v>
      </c>
      <c r="C25" s="32"/>
      <c r="D25" s="32"/>
      <c r="E25" s="32"/>
      <c r="F25" s="32"/>
      <c r="G25" s="32"/>
      <c r="H25" s="32"/>
      <c r="I25" s="34"/>
      <c r="J25" s="32"/>
      <c r="K25" s="32"/>
      <c r="L25" s="32"/>
      <c r="M25" s="32">
        <v>7</v>
      </c>
      <c r="N25" s="32"/>
      <c r="O25" s="50">
        <f>SUM(C25:N25)</f>
        <v>7</v>
      </c>
    </row>
    <row r="26" spans="1:15" ht="12.75">
      <c r="A26" s="32">
        <v>5</v>
      </c>
      <c r="B26" s="9" t="s">
        <v>3</v>
      </c>
      <c r="C26" s="32"/>
      <c r="D26" s="32"/>
      <c r="E26" s="32"/>
      <c r="F26" s="32"/>
      <c r="G26" s="32"/>
      <c r="H26" s="32"/>
      <c r="I26" s="34"/>
      <c r="J26" s="32"/>
      <c r="K26" s="32"/>
      <c r="L26" s="32"/>
      <c r="M26" s="32"/>
      <c r="N26" s="32"/>
      <c r="O26" s="50">
        <f>SUM(C26:N26)</f>
        <v>0</v>
      </c>
    </row>
    <row r="27" spans="1:15" ht="12.75">
      <c r="A27" s="32">
        <v>6</v>
      </c>
      <c r="B27" s="5" t="s">
        <v>33</v>
      </c>
      <c r="C27" s="32"/>
      <c r="D27" s="32"/>
      <c r="E27" s="32"/>
      <c r="F27" s="32"/>
      <c r="G27" s="32"/>
      <c r="H27" s="32">
        <v>8</v>
      </c>
      <c r="I27" s="34"/>
      <c r="J27" s="32"/>
      <c r="K27" s="32"/>
      <c r="L27" s="32"/>
      <c r="M27" s="32">
        <v>4</v>
      </c>
      <c r="N27" s="32">
        <v>1</v>
      </c>
      <c r="O27" s="50">
        <f>SUM(C27:N27)</f>
        <v>13</v>
      </c>
    </row>
    <row r="28" spans="1:15" ht="12.75">
      <c r="A28" s="32">
        <v>7</v>
      </c>
      <c r="B28" s="5" t="s">
        <v>29</v>
      </c>
      <c r="C28" s="32"/>
      <c r="D28" s="32">
        <v>6</v>
      </c>
      <c r="E28" s="32"/>
      <c r="F28" s="32"/>
      <c r="G28" s="32"/>
      <c r="H28" s="32"/>
      <c r="I28" s="34"/>
      <c r="J28" s="32">
        <v>12</v>
      </c>
      <c r="K28" s="32"/>
      <c r="L28" s="32"/>
      <c r="M28" s="32"/>
      <c r="N28" s="32"/>
      <c r="O28" s="50">
        <f>SUM(C28:N28)</f>
        <v>18</v>
      </c>
    </row>
    <row r="29" spans="1:15" ht="12.75">
      <c r="A29" s="32">
        <v>8</v>
      </c>
      <c r="B29" s="5" t="s">
        <v>35</v>
      </c>
      <c r="C29" s="32">
        <v>2</v>
      </c>
      <c r="D29" s="32"/>
      <c r="E29" s="32"/>
      <c r="F29" s="32"/>
      <c r="G29" s="32"/>
      <c r="H29" s="32"/>
      <c r="I29" s="34">
        <v>8</v>
      </c>
      <c r="J29" s="32"/>
      <c r="K29" s="32">
        <v>14</v>
      </c>
      <c r="L29" s="32">
        <v>7</v>
      </c>
      <c r="M29" s="32"/>
      <c r="N29" s="32"/>
      <c r="O29" s="50">
        <f>SUM(C29:N29)</f>
        <v>31</v>
      </c>
    </row>
    <row r="30" spans="1:15" ht="12.75">
      <c r="A30" s="32">
        <v>9</v>
      </c>
      <c r="B30" s="8" t="s">
        <v>109</v>
      </c>
      <c r="C30" s="32">
        <v>16</v>
      </c>
      <c r="D30" s="32"/>
      <c r="E30" s="32"/>
      <c r="F30" s="32"/>
      <c r="G30" s="32"/>
      <c r="H30" s="32"/>
      <c r="I30" s="34"/>
      <c r="J30" s="32"/>
      <c r="K30" s="32"/>
      <c r="L30" s="32"/>
      <c r="M30" s="32">
        <v>12</v>
      </c>
      <c r="N30" s="32"/>
      <c r="O30" s="50">
        <f t="shared" si="1"/>
        <v>28</v>
      </c>
    </row>
    <row r="31" spans="1:15" ht="12.75">
      <c r="A31" s="32">
        <v>10</v>
      </c>
      <c r="B31" s="8" t="s">
        <v>111</v>
      </c>
      <c r="C31" s="32"/>
      <c r="D31" s="32"/>
      <c r="E31" s="32">
        <v>6</v>
      </c>
      <c r="F31" s="32"/>
      <c r="G31" s="32"/>
      <c r="H31" s="32"/>
      <c r="I31" s="34"/>
      <c r="J31" s="32"/>
      <c r="K31" s="32"/>
      <c r="L31" s="32"/>
      <c r="M31" s="32"/>
      <c r="N31" s="32"/>
      <c r="O31" s="50">
        <f t="shared" si="1"/>
        <v>6</v>
      </c>
    </row>
    <row r="32" spans="1:15" ht="12.75">
      <c r="A32" s="32">
        <v>11</v>
      </c>
      <c r="B32" s="8" t="s">
        <v>116</v>
      </c>
      <c r="C32" s="32">
        <v>8</v>
      </c>
      <c r="D32" s="32"/>
      <c r="E32" s="32"/>
      <c r="F32" s="32"/>
      <c r="G32" s="32"/>
      <c r="H32" s="32"/>
      <c r="I32" s="34"/>
      <c r="J32" s="32"/>
      <c r="K32" s="32"/>
      <c r="L32" s="32"/>
      <c r="M32" s="32">
        <v>3</v>
      </c>
      <c r="N32" s="32"/>
      <c r="O32" s="50">
        <f t="shared" si="1"/>
        <v>11</v>
      </c>
    </row>
    <row r="33" spans="1:15" ht="12.75">
      <c r="A33" s="32">
        <v>12</v>
      </c>
      <c r="B33" s="8" t="s">
        <v>119</v>
      </c>
      <c r="C33" s="32">
        <v>2</v>
      </c>
      <c r="D33" s="32"/>
      <c r="E33" s="32"/>
      <c r="F33" s="32"/>
      <c r="G33" s="32"/>
      <c r="H33" s="32"/>
      <c r="I33" s="34"/>
      <c r="J33" s="32"/>
      <c r="K33" s="32"/>
      <c r="L33" s="32"/>
      <c r="M33" s="32"/>
      <c r="N33" s="32"/>
      <c r="O33" s="50">
        <f t="shared" si="1"/>
        <v>2</v>
      </c>
    </row>
    <row r="34" spans="1:15" ht="12.75">
      <c r="A34" s="32">
        <v>13</v>
      </c>
      <c r="B34" s="8" t="s">
        <v>110</v>
      </c>
      <c r="C34" s="32">
        <v>2</v>
      </c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  <c r="O34" s="50">
        <f t="shared" si="1"/>
        <v>2</v>
      </c>
    </row>
    <row r="35" spans="1:15" ht="12.75">
      <c r="A35" s="32">
        <v>14</v>
      </c>
      <c r="B35" s="8" t="s">
        <v>112</v>
      </c>
      <c r="C35" s="32"/>
      <c r="D35" s="32"/>
      <c r="E35" s="32"/>
      <c r="F35" s="32"/>
      <c r="G35" s="32"/>
      <c r="H35" s="32"/>
      <c r="I35" s="34"/>
      <c r="J35" s="32"/>
      <c r="K35" s="32"/>
      <c r="L35" s="32"/>
      <c r="M35" s="32"/>
      <c r="N35" s="32"/>
      <c r="O35" s="50">
        <f>SUM(C35:N35)</f>
        <v>0</v>
      </c>
    </row>
    <row r="36" spans="1:15" ht="12.75">
      <c r="A36" s="32">
        <v>15</v>
      </c>
      <c r="B36" s="8" t="s">
        <v>113</v>
      </c>
      <c r="C36" s="32"/>
      <c r="D36" s="32"/>
      <c r="E36" s="32"/>
      <c r="F36" s="32"/>
      <c r="G36" s="32"/>
      <c r="H36" s="32"/>
      <c r="I36" s="34"/>
      <c r="J36" s="32"/>
      <c r="K36" s="32"/>
      <c r="L36" s="32"/>
      <c r="M36" s="32"/>
      <c r="N36" s="32"/>
      <c r="O36" s="50">
        <f>SUM(C36:N36)</f>
        <v>0</v>
      </c>
    </row>
    <row r="37" spans="1:15" ht="12.75">
      <c r="A37" s="32">
        <v>16</v>
      </c>
      <c r="B37" s="8" t="s">
        <v>137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0">
        <f>SUM(C37:N37)</f>
        <v>0</v>
      </c>
    </row>
    <row r="38" spans="1:15" ht="12.75">
      <c r="A38" s="53"/>
      <c r="B38" s="43" t="s">
        <v>226</v>
      </c>
      <c r="C38" s="45"/>
      <c r="D38" s="45"/>
      <c r="E38" s="45"/>
      <c r="F38" s="45"/>
      <c r="G38" s="45"/>
      <c r="H38" s="45"/>
      <c r="I38" s="46"/>
      <c r="J38" s="45"/>
      <c r="K38" s="45"/>
      <c r="L38" s="45"/>
      <c r="M38" s="45"/>
      <c r="N38" s="45"/>
      <c r="O38" s="96"/>
    </row>
    <row r="39" spans="1:15" ht="12.75">
      <c r="A39" s="32" t="s">
        <v>2</v>
      </c>
      <c r="B39" s="5" t="s">
        <v>47</v>
      </c>
      <c r="C39" s="32"/>
      <c r="D39" s="32">
        <v>2</v>
      </c>
      <c r="E39" s="32"/>
      <c r="F39" s="32"/>
      <c r="G39" s="32"/>
      <c r="H39" s="32">
        <v>12</v>
      </c>
      <c r="I39" s="34">
        <v>18</v>
      </c>
      <c r="J39" s="32"/>
      <c r="K39" s="32"/>
      <c r="L39" s="32"/>
      <c r="M39" s="32"/>
      <c r="N39" s="32"/>
      <c r="O39" s="50">
        <f aca="true" t="shared" si="2" ref="O39:O46">SUM(C39:N39)</f>
        <v>32</v>
      </c>
    </row>
    <row r="40" spans="1:15" ht="12.75">
      <c r="A40" s="32" t="s">
        <v>4</v>
      </c>
      <c r="B40" s="5" t="s">
        <v>45</v>
      </c>
      <c r="C40" s="32">
        <v>18</v>
      </c>
      <c r="D40" s="32"/>
      <c r="E40" s="32">
        <v>30</v>
      </c>
      <c r="F40" s="32"/>
      <c r="G40" s="32"/>
      <c r="H40" s="32"/>
      <c r="I40" s="34"/>
      <c r="J40" s="32">
        <v>10</v>
      </c>
      <c r="K40" s="32">
        <v>10</v>
      </c>
      <c r="L40" s="32"/>
      <c r="M40" s="32">
        <v>6</v>
      </c>
      <c r="N40" s="32"/>
      <c r="O40" s="50">
        <f t="shared" si="2"/>
        <v>74</v>
      </c>
    </row>
    <row r="41" spans="1:15" ht="12.75">
      <c r="A41" s="32" t="s">
        <v>6</v>
      </c>
      <c r="B41" s="5" t="s">
        <v>51</v>
      </c>
      <c r="C41" s="32"/>
      <c r="D41" s="32"/>
      <c r="E41" s="32"/>
      <c r="F41" s="32"/>
      <c r="G41" s="32"/>
      <c r="H41" s="32"/>
      <c r="I41" s="34"/>
      <c r="J41" s="32"/>
      <c r="K41" s="32"/>
      <c r="L41" s="32"/>
      <c r="M41" s="32"/>
      <c r="N41" s="32"/>
      <c r="O41" s="50">
        <f>SUM(C41:N41)</f>
        <v>0</v>
      </c>
    </row>
    <row r="42" spans="1:15" ht="12.75">
      <c r="A42" s="32" t="s">
        <v>8</v>
      </c>
      <c r="B42" s="5" t="s">
        <v>49</v>
      </c>
      <c r="C42" s="32">
        <v>6</v>
      </c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  <c r="O42" s="50">
        <f>SUM(C42:N42)</f>
        <v>6</v>
      </c>
    </row>
    <row r="43" spans="1:15" ht="12.75">
      <c r="A43" s="32" t="s">
        <v>10</v>
      </c>
      <c r="B43" s="5" t="s">
        <v>55</v>
      </c>
      <c r="C43" s="32">
        <v>2</v>
      </c>
      <c r="D43" s="32"/>
      <c r="E43" s="32"/>
      <c r="F43" s="32"/>
      <c r="G43" s="32"/>
      <c r="H43" s="32"/>
      <c r="I43" s="34"/>
      <c r="J43" s="32"/>
      <c r="K43" s="32"/>
      <c r="L43" s="32"/>
      <c r="M43" s="32"/>
      <c r="N43" s="32"/>
      <c r="O43" s="50">
        <f>SUM(C43:N43)</f>
        <v>2</v>
      </c>
    </row>
    <row r="44" spans="1:15" ht="12.75">
      <c r="A44" s="32" t="s">
        <v>12</v>
      </c>
      <c r="B44" s="5" t="s">
        <v>53</v>
      </c>
      <c r="C44" s="32"/>
      <c r="D44" s="32"/>
      <c r="E44" s="32"/>
      <c r="F44" s="32"/>
      <c r="G44" s="32"/>
      <c r="H44" s="32"/>
      <c r="I44" s="34"/>
      <c r="J44" s="32"/>
      <c r="K44" s="32"/>
      <c r="L44" s="32">
        <v>3</v>
      </c>
      <c r="M44" s="32"/>
      <c r="N44" s="32"/>
      <c r="O44" s="50">
        <f>SUM(C44:N44)</f>
        <v>3</v>
      </c>
    </row>
    <row r="45" spans="1:15" ht="12.75">
      <c r="A45" s="32" t="s">
        <v>14</v>
      </c>
      <c r="B45" s="8" t="s">
        <v>122</v>
      </c>
      <c r="C45" s="32">
        <v>2</v>
      </c>
      <c r="D45" s="32"/>
      <c r="E45" s="32"/>
      <c r="F45" s="32"/>
      <c r="G45" s="32"/>
      <c r="H45" s="32"/>
      <c r="I45" s="34"/>
      <c r="J45" s="32"/>
      <c r="K45" s="32"/>
      <c r="L45" s="32"/>
      <c r="M45" s="32"/>
      <c r="N45" s="32"/>
      <c r="O45" s="50">
        <f t="shared" si="2"/>
        <v>2</v>
      </c>
    </row>
    <row r="46" spans="1:15" ht="12.75">
      <c r="A46" s="32" t="s">
        <v>16</v>
      </c>
      <c r="B46" s="8" t="s">
        <v>114</v>
      </c>
      <c r="C46" s="32">
        <v>8</v>
      </c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  <c r="O46" s="50">
        <f t="shared" si="2"/>
        <v>8</v>
      </c>
    </row>
    <row r="47" spans="1:15" ht="12.75">
      <c r="A47" s="32" t="s">
        <v>18</v>
      </c>
      <c r="B47" s="8" t="s">
        <v>120</v>
      </c>
      <c r="C47" s="32"/>
      <c r="D47" s="32"/>
      <c r="E47" s="32"/>
      <c r="F47" s="32"/>
      <c r="G47" s="32"/>
      <c r="H47" s="32"/>
      <c r="I47" s="34"/>
      <c r="J47" s="32"/>
      <c r="K47" s="32"/>
      <c r="L47" s="32"/>
      <c r="M47" s="32"/>
      <c r="N47" s="32"/>
      <c r="O47" s="50">
        <f>SUM(C47:N47)</f>
        <v>0</v>
      </c>
    </row>
    <row r="48" spans="1:15" ht="13.5" customHeight="1">
      <c r="A48" s="32" t="s">
        <v>20</v>
      </c>
      <c r="B48" s="8" t="s">
        <v>128</v>
      </c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  <c r="O48" s="50">
        <f>SUM(C48:N48)</f>
        <v>0</v>
      </c>
    </row>
    <row r="49" spans="1:15" ht="12.75">
      <c r="A49" s="54"/>
      <c r="B49" s="17"/>
      <c r="C49" s="54"/>
      <c r="D49" s="54"/>
      <c r="E49" s="54"/>
      <c r="F49" s="54"/>
      <c r="G49" s="54"/>
      <c r="H49" s="54"/>
      <c r="I49" s="55"/>
      <c r="J49" s="54"/>
      <c r="K49" s="54"/>
      <c r="L49" s="54"/>
      <c r="M49" s="54"/>
      <c r="N49" s="54"/>
      <c r="O49" s="56"/>
    </row>
    <row r="50" spans="1:15" ht="12.75">
      <c r="A50" s="54"/>
      <c r="B50" s="17"/>
      <c r="C50" s="54"/>
      <c r="D50" s="54"/>
      <c r="E50" s="54"/>
      <c r="F50" s="54"/>
      <c r="G50" s="54"/>
      <c r="H50" s="54"/>
      <c r="I50" s="55"/>
      <c r="J50" s="54"/>
      <c r="K50" s="54"/>
      <c r="L50" s="54"/>
      <c r="M50" s="54"/>
      <c r="N50" s="54"/>
      <c r="O50" s="71"/>
    </row>
    <row r="51" spans="1:15" ht="24" customHeight="1">
      <c r="A51" s="54"/>
      <c r="B51" s="17"/>
      <c r="C51" s="54"/>
      <c r="D51" s="54"/>
      <c r="E51" s="54"/>
      <c r="F51" s="54"/>
      <c r="G51" s="54"/>
      <c r="H51" s="54"/>
      <c r="I51" s="55"/>
      <c r="J51" s="54"/>
      <c r="K51" s="54"/>
      <c r="L51" s="54"/>
      <c r="M51" s="54"/>
      <c r="N51" s="54"/>
      <c r="O51" s="56"/>
    </row>
    <row r="52" spans="1:15" ht="12.75">
      <c r="A52" s="58"/>
      <c r="B52" s="59" t="s">
        <v>143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0"/>
    </row>
    <row r="53" spans="1:15" ht="12.75">
      <c r="A53" s="193"/>
      <c r="B53" s="194" t="s">
        <v>0</v>
      </c>
      <c r="C53" s="173" t="s">
        <v>97</v>
      </c>
      <c r="D53" s="170" t="s">
        <v>98</v>
      </c>
      <c r="E53" s="170" t="s">
        <v>99</v>
      </c>
      <c r="F53" s="170" t="s">
        <v>100</v>
      </c>
      <c r="G53" s="170" t="s">
        <v>104</v>
      </c>
      <c r="H53" s="170" t="s">
        <v>102</v>
      </c>
      <c r="I53" s="170" t="s">
        <v>103</v>
      </c>
      <c r="J53" s="170" t="s">
        <v>105</v>
      </c>
      <c r="K53" s="170" t="s">
        <v>106</v>
      </c>
      <c r="L53" s="170" t="s">
        <v>201</v>
      </c>
      <c r="M53" s="170" t="s">
        <v>107</v>
      </c>
      <c r="N53" s="170" t="s">
        <v>196</v>
      </c>
      <c r="O53" s="174" t="s">
        <v>1</v>
      </c>
    </row>
    <row r="54" spans="1:15" ht="12.75">
      <c r="A54" s="193"/>
      <c r="B54" s="194"/>
      <c r="C54" s="173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4"/>
    </row>
    <row r="55" spans="1:15" ht="53.25" customHeight="1">
      <c r="A55" s="193"/>
      <c r="B55" s="57" t="s">
        <v>144</v>
      </c>
      <c r="C55" s="173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4"/>
    </row>
    <row r="56" spans="1:15" ht="12.75">
      <c r="A56" s="53"/>
      <c r="B56" s="42" t="s">
        <v>139</v>
      </c>
      <c r="C56" s="45"/>
      <c r="D56" s="45"/>
      <c r="E56" s="45"/>
      <c r="F56" s="45"/>
      <c r="G56" s="45"/>
      <c r="H56" s="45"/>
      <c r="I56" s="46"/>
      <c r="J56" s="45"/>
      <c r="K56" s="45"/>
      <c r="L56" s="45"/>
      <c r="M56" s="45"/>
      <c r="N56" s="45"/>
      <c r="O56" s="96"/>
    </row>
    <row r="57" spans="1:15" ht="12.75">
      <c r="A57" s="32">
        <v>1</v>
      </c>
      <c r="B57" s="5" t="s">
        <v>43</v>
      </c>
      <c r="C57" s="32">
        <v>6</v>
      </c>
      <c r="D57" s="32"/>
      <c r="E57" s="32"/>
      <c r="F57" s="32"/>
      <c r="G57" s="32"/>
      <c r="H57" s="32"/>
      <c r="I57" s="34"/>
      <c r="J57" s="32">
        <v>8</v>
      </c>
      <c r="K57" s="32">
        <v>8</v>
      </c>
      <c r="L57" s="32"/>
      <c r="M57" s="32"/>
      <c r="N57" s="32"/>
      <c r="O57" s="50">
        <f aca="true" t="shared" si="3" ref="O57:O62">SUM(C57:N57)</f>
        <v>22</v>
      </c>
    </row>
    <row r="58" spans="1:15" ht="12.75">
      <c r="A58" s="32">
        <v>2</v>
      </c>
      <c r="B58" s="5" t="s">
        <v>39</v>
      </c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50">
        <f t="shared" si="3"/>
        <v>0</v>
      </c>
    </row>
    <row r="59" spans="1:15" ht="12.75">
      <c r="A59" s="32">
        <v>3</v>
      </c>
      <c r="B59" s="5" t="s">
        <v>7</v>
      </c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50">
        <f t="shared" si="3"/>
        <v>0</v>
      </c>
    </row>
    <row r="60" spans="1:15" ht="12.75">
      <c r="A60" s="32">
        <v>4</v>
      </c>
      <c r="B60" s="5" t="s">
        <v>194</v>
      </c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50">
        <f t="shared" si="3"/>
        <v>0</v>
      </c>
    </row>
    <row r="61" spans="1:15" ht="12.75">
      <c r="A61" s="32">
        <v>5</v>
      </c>
      <c r="B61" s="8" t="s">
        <v>138</v>
      </c>
      <c r="C61" s="32"/>
      <c r="D61" s="32"/>
      <c r="E61" s="32"/>
      <c r="F61" s="32"/>
      <c r="G61" s="32"/>
      <c r="H61" s="32"/>
      <c r="I61" s="34">
        <v>10</v>
      </c>
      <c r="J61" s="32"/>
      <c r="K61" s="32"/>
      <c r="L61" s="32"/>
      <c r="M61" s="32"/>
      <c r="N61" s="32">
        <v>4</v>
      </c>
      <c r="O61" s="50">
        <f t="shared" si="3"/>
        <v>14</v>
      </c>
    </row>
    <row r="62" spans="1:15" ht="12.75">
      <c r="A62" s="91">
        <v>6</v>
      </c>
      <c r="B62" s="8" t="s">
        <v>129</v>
      </c>
      <c r="C62" s="32">
        <v>8</v>
      </c>
      <c r="D62" s="32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50">
        <f t="shared" si="3"/>
        <v>8</v>
      </c>
    </row>
    <row r="63" spans="1:1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2.75">
      <c r="A64" s="53"/>
      <c r="B64" s="42" t="s">
        <v>140</v>
      </c>
      <c r="C64" s="45"/>
      <c r="D64" s="45"/>
      <c r="E64" s="45"/>
      <c r="F64" s="45"/>
      <c r="G64" s="45"/>
      <c r="H64" s="45"/>
      <c r="I64" s="46"/>
      <c r="J64" s="45"/>
      <c r="K64" s="45"/>
      <c r="L64" s="45"/>
      <c r="M64" s="45"/>
      <c r="N64" s="45"/>
      <c r="O64" s="96"/>
    </row>
    <row r="65" spans="1:15" ht="12.75">
      <c r="A65" s="32">
        <v>1</v>
      </c>
      <c r="B65" s="5" t="s">
        <v>57</v>
      </c>
      <c r="C65" s="32">
        <v>22</v>
      </c>
      <c r="D65" s="32"/>
      <c r="E65" s="32"/>
      <c r="F65" s="32">
        <v>26</v>
      </c>
      <c r="G65" s="32"/>
      <c r="H65" s="32"/>
      <c r="I65" s="34"/>
      <c r="J65" s="32">
        <v>6</v>
      </c>
      <c r="K65" s="32"/>
      <c r="L65" s="32"/>
      <c r="M65" s="32">
        <v>11</v>
      </c>
      <c r="N65" s="32"/>
      <c r="O65" s="50">
        <f aca="true" t="shared" si="4" ref="O65:O83">SUM(C65:N65)</f>
        <v>65</v>
      </c>
    </row>
    <row r="66" spans="1:15" ht="12.75">
      <c r="A66" s="32">
        <v>2</v>
      </c>
      <c r="B66" s="5" t="s">
        <v>78</v>
      </c>
      <c r="C66" s="32">
        <v>22</v>
      </c>
      <c r="D66" s="32"/>
      <c r="F66" s="32">
        <v>12</v>
      </c>
      <c r="G66" s="32"/>
      <c r="H66" s="32"/>
      <c r="I66" s="34"/>
      <c r="J66" s="32"/>
      <c r="K66" s="32"/>
      <c r="L66" s="32"/>
      <c r="M66" s="32"/>
      <c r="N66" s="32"/>
      <c r="O66" s="50">
        <f t="shared" si="4"/>
        <v>34</v>
      </c>
    </row>
    <row r="67" spans="1:15" ht="12.75">
      <c r="A67" s="32">
        <v>3</v>
      </c>
      <c r="B67" s="5" t="s">
        <v>101</v>
      </c>
      <c r="C67" s="32"/>
      <c r="D67" s="32"/>
      <c r="E67" s="32"/>
      <c r="F67" s="32"/>
      <c r="G67" s="32"/>
      <c r="H67" s="32"/>
      <c r="I67" s="34">
        <v>2</v>
      </c>
      <c r="J67" s="32"/>
      <c r="K67" s="32"/>
      <c r="L67" s="32"/>
      <c r="M67" s="32">
        <v>4</v>
      </c>
      <c r="N67" s="32"/>
      <c r="O67" s="50">
        <f t="shared" si="4"/>
        <v>6</v>
      </c>
    </row>
    <row r="68" spans="1:15" ht="12.75">
      <c r="A68" s="32">
        <v>4</v>
      </c>
      <c r="B68" s="5" t="s">
        <v>64</v>
      </c>
      <c r="C68" s="32">
        <v>16</v>
      </c>
      <c r="D68" s="32">
        <v>4</v>
      </c>
      <c r="E68" s="32">
        <v>21</v>
      </c>
      <c r="F68" s="32"/>
      <c r="G68" s="32"/>
      <c r="H68" s="32"/>
      <c r="I68" s="34"/>
      <c r="J68" s="32"/>
      <c r="K68" s="32">
        <v>12</v>
      </c>
      <c r="L68" s="32"/>
      <c r="M68" s="32"/>
      <c r="N68" s="32"/>
      <c r="O68" s="50">
        <f t="shared" si="4"/>
        <v>53</v>
      </c>
    </row>
    <row r="69" spans="1:15" ht="12.75">
      <c r="A69" s="32">
        <v>5</v>
      </c>
      <c r="B69" s="5" t="s">
        <v>59</v>
      </c>
      <c r="C69" s="32">
        <v>4</v>
      </c>
      <c r="D69" s="32"/>
      <c r="E69" s="32"/>
      <c r="F69" s="32"/>
      <c r="G69" s="32"/>
      <c r="H69" s="32">
        <v>6</v>
      </c>
      <c r="I69" s="34"/>
      <c r="J69" s="32"/>
      <c r="K69" s="32"/>
      <c r="L69" s="32"/>
      <c r="M69" s="32"/>
      <c r="N69" s="32"/>
      <c r="O69" s="50">
        <f t="shared" si="4"/>
        <v>10</v>
      </c>
    </row>
    <row r="70" spans="1:15" ht="12.75">
      <c r="A70" s="32">
        <v>6</v>
      </c>
      <c r="B70" s="5" t="s">
        <v>62</v>
      </c>
      <c r="C70" s="32">
        <v>4</v>
      </c>
      <c r="D70" s="32"/>
      <c r="E70" s="32"/>
      <c r="F70" s="32">
        <v>8</v>
      </c>
      <c r="G70" s="32"/>
      <c r="H70" s="32"/>
      <c r="I70" s="34"/>
      <c r="J70" s="32"/>
      <c r="K70" s="32"/>
      <c r="L70" s="32"/>
      <c r="M70" s="32"/>
      <c r="N70" s="32"/>
      <c r="O70" s="50">
        <f>SUM(C70:N70)</f>
        <v>12</v>
      </c>
    </row>
    <row r="71" spans="1:15" ht="12.75">
      <c r="A71" s="32">
        <v>7</v>
      </c>
      <c r="B71" s="5" t="s">
        <v>150</v>
      </c>
      <c r="C71" s="32">
        <v>8</v>
      </c>
      <c r="D71" s="32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50">
        <f>SUM(C71:N71)</f>
        <v>8</v>
      </c>
    </row>
    <row r="72" spans="1:15" ht="12.75">
      <c r="A72" s="32">
        <v>8</v>
      </c>
      <c r="B72" s="5" t="s">
        <v>66</v>
      </c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50">
        <f>SUM(C72:N72)</f>
        <v>0</v>
      </c>
    </row>
    <row r="73" spans="1:15" ht="12.75">
      <c r="A73" s="32">
        <v>9</v>
      </c>
      <c r="B73" s="5" t="s">
        <v>81</v>
      </c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>
        <v>2</v>
      </c>
      <c r="N73" s="32"/>
      <c r="O73" s="50">
        <f>SUM(C73:N73)</f>
        <v>2</v>
      </c>
    </row>
    <row r="74" spans="1:15" ht="12.75">
      <c r="A74" s="32">
        <v>10</v>
      </c>
      <c r="B74" s="8" t="s">
        <v>115</v>
      </c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50">
        <f t="shared" si="4"/>
        <v>0</v>
      </c>
    </row>
    <row r="75" spans="1:15" ht="12.75">
      <c r="A75" s="32">
        <v>11</v>
      </c>
      <c r="B75" s="8" t="s">
        <v>146</v>
      </c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50">
        <f t="shared" si="4"/>
        <v>0</v>
      </c>
    </row>
    <row r="76" spans="1:15" ht="12.75">
      <c r="A76" s="32">
        <v>12</v>
      </c>
      <c r="B76" s="8" t="s">
        <v>117</v>
      </c>
      <c r="C76" s="32">
        <v>2</v>
      </c>
      <c r="D76" s="32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50">
        <f t="shared" si="4"/>
        <v>2</v>
      </c>
    </row>
    <row r="77" spans="1:15" ht="12.75">
      <c r="A77" s="32">
        <v>13</v>
      </c>
      <c r="B77" s="8" t="s">
        <v>118</v>
      </c>
      <c r="C77" s="32">
        <v>12</v>
      </c>
      <c r="D77" s="32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50">
        <f t="shared" si="4"/>
        <v>12</v>
      </c>
    </row>
    <row r="78" spans="1:15" ht="12.75">
      <c r="A78" s="32">
        <v>14</v>
      </c>
      <c r="B78" s="8" t="s">
        <v>192</v>
      </c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50">
        <f t="shared" si="4"/>
        <v>0</v>
      </c>
    </row>
    <row r="79" spans="1:15" ht="12.75">
      <c r="A79" s="32">
        <v>15</v>
      </c>
      <c r="B79" s="8" t="s">
        <v>190</v>
      </c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50">
        <f t="shared" si="4"/>
        <v>0</v>
      </c>
    </row>
    <row r="80" spans="1:15" ht="12.75">
      <c r="A80" s="32">
        <v>17</v>
      </c>
      <c r="B80" s="8" t="s">
        <v>121</v>
      </c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50">
        <f t="shared" si="4"/>
        <v>0</v>
      </c>
    </row>
    <row r="81" spans="1:15" ht="12.75">
      <c r="A81" s="32">
        <v>18</v>
      </c>
      <c r="B81" s="8" t="s">
        <v>189</v>
      </c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50">
        <f t="shared" si="4"/>
        <v>0</v>
      </c>
    </row>
    <row r="82" spans="1:15" ht="12.75">
      <c r="A82" s="32">
        <v>19</v>
      </c>
      <c r="B82" s="8" t="s">
        <v>136</v>
      </c>
      <c r="C82" s="32">
        <v>32</v>
      </c>
      <c r="D82" s="32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50">
        <f t="shared" si="4"/>
        <v>32</v>
      </c>
    </row>
    <row r="83" spans="1:15" ht="12.75">
      <c r="A83" s="32">
        <v>20</v>
      </c>
      <c r="B83" s="8" t="s">
        <v>191</v>
      </c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50">
        <f t="shared" si="4"/>
        <v>0</v>
      </c>
    </row>
    <row r="84" spans="1:15" ht="12.75">
      <c r="A84" s="53"/>
      <c r="B84" s="43" t="s">
        <v>141</v>
      </c>
      <c r="C84" s="45"/>
      <c r="D84" s="45"/>
      <c r="E84" s="45"/>
      <c r="F84" s="45"/>
      <c r="G84" s="45"/>
      <c r="H84" s="45"/>
      <c r="I84" s="46"/>
      <c r="J84" s="45"/>
      <c r="K84" s="45"/>
      <c r="L84" s="45"/>
      <c r="M84" s="45"/>
      <c r="N84" s="45"/>
      <c r="O84" s="96"/>
    </row>
    <row r="85" spans="1:15" ht="12.75">
      <c r="A85" s="32">
        <v>1</v>
      </c>
      <c r="B85" s="5" t="s">
        <v>218</v>
      </c>
      <c r="C85" s="32">
        <v>10</v>
      </c>
      <c r="D85" s="32"/>
      <c r="E85" s="32"/>
      <c r="F85" s="32">
        <v>14</v>
      </c>
      <c r="G85" s="32"/>
      <c r="H85" s="32"/>
      <c r="I85" s="34"/>
      <c r="J85" s="32"/>
      <c r="K85" s="32"/>
      <c r="L85" s="32"/>
      <c r="M85" s="32"/>
      <c r="N85" s="32"/>
      <c r="O85" s="50">
        <f aca="true" t="shared" si="5" ref="O85:O104">SUM(C85:N85)</f>
        <v>24</v>
      </c>
    </row>
    <row r="86" spans="1:15" ht="12.75" customHeight="1">
      <c r="A86" s="32">
        <v>2</v>
      </c>
      <c r="B86" s="5" t="s">
        <v>94</v>
      </c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>
        <v>3</v>
      </c>
      <c r="N86" s="32"/>
      <c r="O86" s="50">
        <f t="shared" si="5"/>
        <v>3</v>
      </c>
    </row>
    <row r="87" spans="1:15" ht="12.75" customHeight="1">
      <c r="A87" s="32">
        <v>4</v>
      </c>
      <c r="B87" s="6" t="s">
        <v>92</v>
      </c>
      <c r="C87" s="32">
        <v>18</v>
      </c>
      <c r="D87" s="32"/>
      <c r="E87" s="32"/>
      <c r="F87" s="32">
        <v>36</v>
      </c>
      <c r="G87" s="32"/>
      <c r="H87" s="32"/>
      <c r="I87" s="34"/>
      <c r="J87" s="32"/>
      <c r="K87" s="32"/>
      <c r="L87" s="32"/>
      <c r="M87" s="32">
        <v>9</v>
      </c>
      <c r="N87" s="32"/>
      <c r="O87" s="50">
        <f t="shared" si="5"/>
        <v>63</v>
      </c>
    </row>
    <row r="88" spans="1:15" ht="12.75">
      <c r="A88" s="32">
        <v>5</v>
      </c>
      <c r="B88" s="5" t="s">
        <v>85</v>
      </c>
      <c r="C88" s="32">
        <v>12</v>
      </c>
      <c r="D88" s="32">
        <v>8</v>
      </c>
      <c r="E88" s="32"/>
      <c r="F88" s="32"/>
      <c r="G88" s="32"/>
      <c r="H88" s="32"/>
      <c r="I88" s="34">
        <v>4</v>
      </c>
      <c r="J88" s="32"/>
      <c r="K88" s="32">
        <v>6</v>
      </c>
      <c r="L88" s="32"/>
      <c r="M88" s="32">
        <v>8</v>
      </c>
      <c r="N88" s="32"/>
      <c r="O88" s="50">
        <f t="shared" si="5"/>
        <v>38</v>
      </c>
    </row>
    <row r="89" spans="1:15" ht="12.75">
      <c r="A89" s="32">
        <v>6</v>
      </c>
      <c r="B89" s="5" t="s">
        <v>74</v>
      </c>
      <c r="C89" s="32"/>
      <c r="D89" s="32"/>
      <c r="E89" s="32"/>
      <c r="F89" s="32">
        <v>24</v>
      </c>
      <c r="G89" s="32"/>
      <c r="H89" s="32"/>
      <c r="I89" s="34"/>
      <c r="J89" s="32">
        <v>14</v>
      </c>
      <c r="K89" s="32"/>
      <c r="L89" s="32"/>
      <c r="M89" s="32">
        <v>7</v>
      </c>
      <c r="N89" s="32"/>
      <c r="O89" s="50">
        <f t="shared" si="5"/>
        <v>45</v>
      </c>
    </row>
    <row r="90" spans="1:15" ht="12.75">
      <c r="A90" s="32">
        <v>7</v>
      </c>
      <c r="B90" s="5" t="s">
        <v>83</v>
      </c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50">
        <f t="shared" si="5"/>
        <v>0</v>
      </c>
    </row>
    <row r="91" spans="1:15" ht="12.75">
      <c r="A91" s="32"/>
      <c r="B91" s="5" t="s">
        <v>68</v>
      </c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>
        <v>5</v>
      </c>
      <c r="N91" s="32"/>
      <c r="O91" s="50">
        <f t="shared" si="5"/>
        <v>5</v>
      </c>
    </row>
    <row r="92" spans="1:15" ht="12.75">
      <c r="A92" s="32"/>
      <c r="B92" s="5" t="s">
        <v>90</v>
      </c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>
        <v>6</v>
      </c>
      <c r="N92" s="32"/>
      <c r="O92" s="50">
        <f t="shared" si="5"/>
        <v>6</v>
      </c>
    </row>
    <row r="93" spans="1:15" ht="12.75">
      <c r="A93" s="32"/>
      <c r="B93" s="5" t="s">
        <v>72</v>
      </c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50">
        <f t="shared" si="5"/>
        <v>0</v>
      </c>
    </row>
    <row r="94" spans="1:15" ht="12.75">
      <c r="A94" s="32"/>
      <c r="B94" s="6" t="s">
        <v>87</v>
      </c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50">
        <f t="shared" si="5"/>
        <v>0</v>
      </c>
    </row>
    <row r="95" spans="1:15" ht="12.75">
      <c r="A95" s="40"/>
      <c r="B95" s="6" t="s">
        <v>195</v>
      </c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50">
        <f t="shared" si="5"/>
        <v>0</v>
      </c>
    </row>
    <row r="96" spans="1:15" ht="12.75">
      <c r="A96" s="40"/>
      <c r="B96" s="5" t="s">
        <v>76</v>
      </c>
      <c r="C96" s="32">
        <v>2</v>
      </c>
      <c r="D96" s="32"/>
      <c r="E96" s="32">
        <v>12</v>
      </c>
      <c r="F96" s="32">
        <v>22</v>
      </c>
      <c r="G96" s="32"/>
      <c r="H96" s="32"/>
      <c r="I96" s="34"/>
      <c r="J96" s="32"/>
      <c r="K96" s="32"/>
      <c r="L96" s="32"/>
      <c r="M96" s="32"/>
      <c r="N96" s="32"/>
      <c r="O96" s="50">
        <f t="shared" si="5"/>
        <v>36</v>
      </c>
    </row>
    <row r="97" spans="1:15" ht="12.75">
      <c r="A97" s="40"/>
      <c r="B97" s="5" t="s">
        <v>96</v>
      </c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50">
        <f t="shared" si="5"/>
        <v>0</v>
      </c>
    </row>
    <row r="98" spans="1:15" ht="12.75">
      <c r="A98" s="32"/>
      <c r="B98" s="8" t="s">
        <v>134</v>
      </c>
      <c r="C98" s="32">
        <v>6</v>
      </c>
      <c r="D98" s="32"/>
      <c r="E98" s="32"/>
      <c r="F98" s="32">
        <v>2</v>
      </c>
      <c r="G98" s="32"/>
      <c r="H98" s="32"/>
      <c r="I98" s="34"/>
      <c r="J98" s="32"/>
      <c r="K98" s="32"/>
      <c r="L98" s="32"/>
      <c r="M98" s="32">
        <v>1</v>
      </c>
      <c r="N98" s="32"/>
      <c r="O98" s="50">
        <f t="shared" si="5"/>
        <v>9</v>
      </c>
    </row>
    <row r="99" spans="1:15" ht="12.75">
      <c r="A99" s="32"/>
      <c r="B99" s="8" t="s">
        <v>133</v>
      </c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50">
        <f t="shared" si="5"/>
        <v>0</v>
      </c>
    </row>
    <row r="100" spans="1:15" ht="12.75">
      <c r="A100" s="32"/>
      <c r="B100" s="8" t="s">
        <v>135</v>
      </c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50">
        <f t="shared" si="5"/>
        <v>0</v>
      </c>
    </row>
    <row r="101" spans="1:15" ht="12.75">
      <c r="A101" s="32"/>
      <c r="B101" s="8" t="s">
        <v>123</v>
      </c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50">
        <f t="shared" si="5"/>
        <v>0</v>
      </c>
    </row>
    <row r="102" spans="1:15" ht="12.75">
      <c r="A102" s="32"/>
      <c r="B102" s="8" t="s">
        <v>130</v>
      </c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50">
        <f t="shared" si="5"/>
        <v>0</v>
      </c>
    </row>
    <row r="103" spans="1:15" ht="12.75">
      <c r="A103" s="32"/>
      <c r="B103" s="8" t="s">
        <v>126</v>
      </c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50">
        <f t="shared" si="5"/>
        <v>0</v>
      </c>
    </row>
    <row r="104" spans="1:15" ht="12.75">
      <c r="A104" s="32"/>
      <c r="B104" s="8" t="s">
        <v>127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0">
        <f t="shared" si="5"/>
        <v>0</v>
      </c>
    </row>
    <row r="105" spans="1:15" ht="12.75">
      <c r="A105" s="54"/>
      <c r="B105" s="1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6"/>
    </row>
    <row r="106" spans="1:15" ht="14.25">
      <c r="A106" s="58"/>
      <c r="B106" s="97" t="s">
        <v>147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 ht="12.75" customHeight="1">
      <c r="A107" s="193"/>
      <c r="B107" s="194" t="s">
        <v>0</v>
      </c>
      <c r="C107" s="170" t="s">
        <v>199</v>
      </c>
      <c r="D107" s="170" t="s">
        <v>104</v>
      </c>
      <c r="E107" s="170" t="s">
        <v>102</v>
      </c>
      <c r="F107" s="170" t="s">
        <v>103</v>
      </c>
      <c r="G107" s="170" t="s">
        <v>105</v>
      </c>
      <c r="H107" s="170" t="s">
        <v>106</v>
      </c>
      <c r="I107" s="170" t="s">
        <v>198</v>
      </c>
      <c r="J107" s="189"/>
      <c r="K107" s="187"/>
      <c r="L107" s="181"/>
      <c r="M107" s="184"/>
      <c r="N107" s="184"/>
      <c r="O107" s="174" t="s">
        <v>1</v>
      </c>
    </row>
    <row r="108" spans="1:15" ht="12.75">
      <c r="A108" s="193"/>
      <c r="B108" s="194"/>
      <c r="C108" s="170"/>
      <c r="D108" s="170"/>
      <c r="E108" s="170"/>
      <c r="F108" s="170"/>
      <c r="G108" s="170"/>
      <c r="H108" s="170"/>
      <c r="I108" s="170"/>
      <c r="J108" s="190"/>
      <c r="K108" s="188"/>
      <c r="L108" s="182"/>
      <c r="M108" s="185"/>
      <c r="N108" s="185"/>
      <c r="O108" s="174"/>
    </row>
    <row r="109" spans="1:15" ht="63" customHeight="1">
      <c r="A109" s="193"/>
      <c r="B109" s="57" t="s">
        <v>144</v>
      </c>
      <c r="C109" s="170"/>
      <c r="D109" s="170"/>
      <c r="E109" s="170"/>
      <c r="F109" s="170"/>
      <c r="G109" s="170"/>
      <c r="H109" s="170"/>
      <c r="I109" s="170"/>
      <c r="J109" s="191"/>
      <c r="K109" s="188"/>
      <c r="L109" s="183"/>
      <c r="M109" s="186"/>
      <c r="N109" s="186"/>
      <c r="O109" s="174"/>
    </row>
    <row r="110" spans="1:15" ht="12.75">
      <c r="A110" s="32" t="s">
        <v>2</v>
      </c>
      <c r="B110" s="5" t="s">
        <v>11</v>
      </c>
      <c r="C110" s="32">
        <v>12</v>
      </c>
      <c r="D110" s="32">
        <v>20</v>
      </c>
      <c r="E110" s="32"/>
      <c r="F110" s="34">
        <v>4</v>
      </c>
      <c r="G110" s="32"/>
      <c r="H110" s="32"/>
      <c r="I110" s="32"/>
      <c r="J110" s="32"/>
      <c r="K110" s="75"/>
      <c r="L110" s="75"/>
      <c r="M110" s="40"/>
      <c r="N110" s="40"/>
      <c r="O110" s="50">
        <f aca="true" t="shared" si="6" ref="O110:O118">SUM(C110:N110)</f>
        <v>36</v>
      </c>
    </row>
    <row r="111" spans="1:15" ht="12.75">
      <c r="A111" s="32" t="s">
        <v>4</v>
      </c>
      <c r="B111" s="5" t="s">
        <v>19</v>
      </c>
      <c r="C111" s="32"/>
      <c r="D111" s="32">
        <v>2</v>
      </c>
      <c r="E111" s="32"/>
      <c r="F111" s="34"/>
      <c r="G111" s="32"/>
      <c r="H111" s="32"/>
      <c r="I111" s="32"/>
      <c r="J111" s="32"/>
      <c r="K111" s="75"/>
      <c r="L111" s="75"/>
      <c r="M111" s="40"/>
      <c r="N111" s="40"/>
      <c r="O111" s="50">
        <f t="shared" si="6"/>
        <v>2</v>
      </c>
    </row>
    <row r="112" spans="1:15" ht="12.75">
      <c r="A112" s="32" t="s">
        <v>6</v>
      </c>
      <c r="B112" s="5" t="s">
        <v>47</v>
      </c>
      <c r="C112" s="32"/>
      <c r="D112" s="32"/>
      <c r="E112" s="32">
        <v>12</v>
      </c>
      <c r="F112" s="34">
        <v>2</v>
      </c>
      <c r="G112" s="32"/>
      <c r="H112" s="32"/>
      <c r="I112" s="32"/>
      <c r="J112" s="32"/>
      <c r="K112" s="75"/>
      <c r="L112" s="75"/>
      <c r="M112" s="40"/>
      <c r="N112" s="40"/>
      <c r="O112" s="50">
        <f t="shared" si="6"/>
        <v>14</v>
      </c>
    </row>
    <row r="113" spans="1:15" ht="12.75">
      <c r="A113" s="32" t="s">
        <v>8</v>
      </c>
      <c r="B113" s="5" t="s">
        <v>29</v>
      </c>
      <c r="C113" s="35"/>
      <c r="D113" s="35"/>
      <c r="E113" s="35"/>
      <c r="F113" s="76"/>
      <c r="G113" s="36"/>
      <c r="H113" s="36"/>
      <c r="I113" s="36"/>
      <c r="J113" s="36"/>
      <c r="K113" s="75"/>
      <c r="L113" s="75"/>
      <c r="M113" s="40"/>
      <c r="N113" s="40"/>
      <c r="O113" s="50">
        <f t="shared" si="6"/>
        <v>0</v>
      </c>
    </row>
    <row r="114" spans="1:19" ht="12.75">
      <c r="A114" s="32" t="s">
        <v>10</v>
      </c>
      <c r="B114" s="5" t="s">
        <v>31</v>
      </c>
      <c r="C114" s="35"/>
      <c r="D114" s="35">
        <v>8</v>
      </c>
      <c r="E114" s="35"/>
      <c r="F114" s="76"/>
      <c r="G114" s="36"/>
      <c r="H114" s="36"/>
      <c r="I114" s="36"/>
      <c r="J114" s="36"/>
      <c r="K114" s="75"/>
      <c r="L114" s="75"/>
      <c r="M114" s="40"/>
      <c r="N114" s="40"/>
      <c r="O114" s="50">
        <f t="shared" si="6"/>
        <v>8</v>
      </c>
      <c r="S114" s="120"/>
    </row>
    <row r="115" spans="1:19" ht="12.75">
      <c r="A115" s="32" t="s">
        <v>12</v>
      </c>
      <c r="B115" s="5" t="s">
        <v>64</v>
      </c>
      <c r="C115" s="35"/>
      <c r="D115" s="35"/>
      <c r="E115" s="35"/>
      <c r="F115" s="76"/>
      <c r="G115" s="36"/>
      <c r="H115" s="36"/>
      <c r="I115" s="36"/>
      <c r="J115" s="36"/>
      <c r="K115" s="75"/>
      <c r="L115" s="75"/>
      <c r="M115" s="40"/>
      <c r="N115" s="40"/>
      <c r="O115" s="50">
        <f t="shared" si="6"/>
        <v>0</v>
      </c>
      <c r="S115" s="120"/>
    </row>
    <row r="116" spans="1:19" ht="13.5" customHeight="1">
      <c r="A116" s="32" t="s">
        <v>14</v>
      </c>
      <c r="B116" s="5" t="s">
        <v>108</v>
      </c>
      <c r="C116" s="35"/>
      <c r="D116" s="35"/>
      <c r="E116" s="35"/>
      <c r="F116" s="76"/>
      <c r="G116" s="36"/>
      <c r="H116" s="36"/>
      <c r="I116" s="36"/>
      <c r="J116" s="36"/>
      <c r="K116" s="75"/>
      <c r="L116" s="75"/>
      <c r="M116" s="40"/>
      <c r="N116" s="40"/>
      <c r="O116" s="50">
        <f t="shared" si="6"/>
        <v>0</v>
      </c>
      <c r="S116" s="120"/>
    </row>
    <row r="117" spans="1:19" ht="12.75">
      <c r="A117" s="32" t="s">
        <v>16</v>
      </c>
      <c r="B117" s="5" t="s">
        <v>25</v>
      </c>
      <c r="C117" s="35"/>
      <c r="D117" s="35"/>
      <c r="E117" s="35"/>
      <c r="F117" s="76"/>
      <c r="G117" s="36">
        <v>4</v>
      </c>
      <c r="H117" s="36"/>
      <c r="I117" s="36"/>
      <c r="J117" s="36"/>
      <c r="K117" s="75"/>
      <c r="L117" s="75"/>
      <c r="M117" s="40"/>
      <c r="N117" s="40"/>
      <c r="O117" s="50">
        <f>SUM(C117:N117)</f>
        <v>4</v>
      </c>
      <c r="S117" s="119"/>
    </row>
    <row r="118" spans="1:19" ht="12.75">
      <c r="A118" s="32" t="s">
        <v>18</v>
      </c>
      <c r="B118" s="5" t="s">
        <v>15</v>
      </c>
      <c r="C118" s="35"/>
      <c r="D118" s="35"/>
      <c r="E118" s="35"/>
      <c r="F118" s="35"/>
      <c r="G118" s="36"/>
      <c r="H118" s="36"/>
      <c r="I118" s="36"/>
      <c r="J118" s="36"/>
      <c r="K118" s="75"/>
      <c r="L118" s="75"/>
      <c r="M118" s="40"/>
      <c r="N118" s="40"/>
      <c r="O118" s="50">
        <f t="shared" si="6"/>
        <v>0</v>
      </c>
      <c r="S118" s="119"/>
    </row>
    <row r="119" spans="1:19" ht="13.5" customHeight="1">
      <c r="A119" s="32" t="s">
        <v>20</v>
      </c>
      <c r="B119" s="5" t="s">
        <v>9</v>
      </c>
      <c r="C119" s="35"/>
      <c r="D119" s="35"/>
      <c r="E119" s="35"/>
      <c r="F119" s="35"/>
      <c r="G119" s="36"/>
      <c r="H119" s="36">
        <v>6</v>
      </c>
      <c r="I119" s="36"/>
      <c r="J119" s="36"/>
      <c r="K119" s="75"/>
      <c r="L119" s="91"/>
      <c r="M119" s="40"/>
      <c r="N119" s="40"/>
      <c r="O119" s="50">
        <f>SUM(C119:N119)</f>
        <v>6</v>
      </c>
      <c r="S119" s="119"/>
    </row>
    <row r="120" spans="3:19" ht="12.75">
      <c r="C120" s="72"/>
      <c r="D120" s="72"/>
      <c r="E120" s="72"/>
      <c r="F120" s="72"/>
      <c r="G120" s="72"/>
      <c r="H120" s="72"/>
      <c r="I120" s="72"/>
      <c r="J120" s="118"/>
      <c r="K120" s="72"/>
      <c r="L120" s="72"/>
      <c r="M120" s="72"/>
      <c r="N120" s="72"/>
      <c r="O120" s="72"/>
      <c r="S120" s="119"/>
    </row>
    <row r="121" spans="2:19" ht="15.75">
      <c r="B121" s="63" t="s">
        <v>197</v>
      </c>
      <c r="C121" s="72"/>
      <c r="D121" s="72"/>
      <c r="E121" s="72"/>
      <c r="F121" s="72"/>
      <c r="G121" s="72"/>
      <c r="H121" s="72"/>
      <c r="I121" s="72"/>
      <c r="J121" s="118"/>
      <c r="K121" s="72"/>
      <c r="L121" s="72"/>
      <c r="M121" s="72"/>
      <c r="N121" s="72"/>
      <c r="O121" s="72"/>
      <c r="S121" s="119"/>
    </row>
    <row r="122" spans="1:19" ht="12.75">
      <c r="A122" s="116" t="s">
        <v>219</v>
      </c>
      <c r="B122" s="5" t="s">
        <v>11</v>
      </c>
      <c r="C122" s="76">
        <v>14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>
        <f>SUM(C122:N122)</f>
        <v>14</v>
      </c>
      <c r="S122" s="119"/>
    </row>
    <row r="123" spans="1:19" ht="12.75">
      <c r="A123" s="116" t="s">
        <v>220</v>
      </c>
      <c r="B123" s="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>
        <f>SUM(C123:N123)</f>
        <v>0</v>
      </c>
      <c r="S123" s="119"/>
    </row>
    <row r="124" spans="1:19" ht="12.75">
      <c r="A124" s="117" t="s">
        <v>221</v>
      </c>
      <c r="B124" s="11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>
        <f>SUM(C124:N124)</f>
        <v>0</v>
      </c>
      <c r="S124" s="119"/>
    </row>
    <row r="125" ht="12.75">
      <c r="S125" s="119"/>
    </row>
    <row r="126" ht="12.75">
      <c r="S126" s="119"/>
    </row>
    <row r="127" ht="12.75">
      <c r="S127" s="119"/>
    </row>
    <row r="128" ht="12.75">
      <c r="S128" s="119"/>
    </row>
    <row r="129" ht="12.75">
      <c r="S129" s="119"/>
    </row>
    <row r="130" ht="12.75">
      <c r="S130" s="119"/>
    </row>
    <row r="131" ht="12.75">
      <c r="S131" s="119"/>
    </row>
    <row r="132" ht="12.75">
      <c r="S132" s="119"/>
    </row>
    <row r="133" ht="12.75">
      <c r="S133" s="120"/>
    </row>
    <row r="134" ht="12.75">
      <c r="S134" s="120"/>
    </row>
    <row r="135" ht="12.75">
      <c r="S135" s="120"/>
    </row>
    <row r="136" ht="12.75">
      <c r="S136" s="120"/>
    </row>
    <row r="137" ht="12.75">
      <c r="S137" s="120"/>
    </row>
  </sheetData>
  <sheetProtection/>
  <mergeCells count="46">
    <mergeCell ref="A107:A109"/>
    <mergeCell ref="H53:H55"/>
    <mergeCell ref="B107:B108"/>
    <mergeCell ref="C107:C109"/>
    <mergeCell ref="D107:D109"/>
    <mergeCell ref="E107:E109"/>
    <mergeCell ref="F107:F109"/>
    <mergeCell ref="A53:A55"/>
    <mergeCell ref="B53:B54"/>
    <mergeCell ref="G107:G109"/>
    <mergeCell ref="A1:O1"/>
    <mergeCell ref="A3:A5"/>
    <mergeCell ref="B3:B4"/>
    <mergeCell ref="C3:C5"/>
    <mergeCell ref="D3:D5"/>
    <mergeCell ref="E3:E5"/>
    <mergeCell ref="M3:M5"/>
    <mergeCell ref="L3:L5"/>
    <mergeCell ref="H107:H109"/>
    <mergeCell ref="K3:K5"/>
    <mergeCell ref="F3:F5"/>
    <mergeCell ref="G3:G5"/>
    <mergeCell ref="H3:H5"/>
    <mergeCell ref="I3:I5"/>
    <mergeCell ref="J3:J5"/>
    <mergeCell ref="K107:K109"/>
    <mergeCell ref="I107:I109"/>
    <mergeCell ref="J107:J109"/>
    <mergeCell ref="C53:C55"/>
    <mergeCell ref="D53:D55"/>
    <mergeCell ref="E53:E55"/>
    <mergeCell ref="M53:M55"/>
    <mergeCell ref="I53:I55"/>
    <mergeCell ref="J53:J55"/>
    <mergeCell ref="K53:K55"/>
    <mergeCell ref="F53:F55"/>
    <mergeCell ref="G53:G55"/>
    <mergeCell ref="L53:L55"/>
    <mergeCell ref="L107:L109"/>
    <mergeCell ref="O107:O109"/>
    <mergeCell ref="N3:N5"/>
    <mergeCell ref="O3:O5"/>
    <mergeCell ref="O53:O55"/>
    <mergeCell ref="N53:N55"/>
    <mergeCell ref="M107:M109"/>
    <mergeCell ref="N107:N10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0">
      <selection activeCell="X3" sqref="X3"/>
    </sheetView>
  </sheetViews>
  <sheetFormatPr defaultColWidth="9.140625" defaultRowHeight="12.75"/>
  <cols>
    <col min="1" max="1" width="3.140625" style="0" customWidth="1"/>
    <col min="2" max="2" width="23.00390625" style="0" customWidth="1"/>
    <col min="3" max="3" width="3.7109375" style="0" customWidth="1"/>
    <col min="4" max="23" width="2.7109375" style="0" customWidth="1"/>
    <col min="24" max="24" width="6.28125" style="0" customWidth="1"/>
    <col min="27" max="27" width="8.8515625" style="0" customWidth="1"/>
  </cols>
  <sheetData>
    <row r="1" spans="1:24" ht="18">
      <c r="A1" s="109" t="s">
        <v>215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23.25" customHeight="1">
      <c r="A2" s="107" t="s">
        <v>163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18"/>
    </row>
    <row r="3" spans="1:23" ht="15.75">
      <c r="A3" s="62" t="s">
        <v>211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ht="13.5" thickBot="1"/>
    <row r="5" spans="3:23" ht="12.75">
      <c r="C5" s="198" t="s">
        <v>148</v>
      </c>
      <c r="D5" s="210"/>
      <c r="E5" s="210"/>
      <c r="F5" s="210"/>
      <c r="G5" s="210"/>
      <c r="H5" s="210"/>
      <c r="I5" s="210"/>
      <c r="J5" s="211"/>
      <c r="K5" s="196" t="s">
        <v>209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207" t="s">
        <v>210</v>
      </c>
    </row>
    <row r="6" spans="1:24" ht="12.75" customHeight="1">
      <c r="A6" s="202"/>
      <c r="B6" s="205" t="s">
        <v>0</v>
      </c>
      <c r="C6" s="206" t="s">
        <v>97</v>
      </c>
      <c r="D6" s="201" t="s">
        <v>98</v>
      </c>
      <c r="E6" s="201" t="s">
        <v>100</v>
      </c>
      <c r="F6" s="201" t="s">
        <v>102</v>
      </c>
      <c r="G6" s="200" t="s">
        <v>145</v>
      </c>
      <c r="H6" s="200" t="s">
        <v>105</v>
      </c>
      <c r="I6" s="200" t="s">
        <v>106</v>
      </c>
      <c r="J6" s="215" t="s">
        <v>201</v>
      </c>
      <c r="K6" s="199" t="s">
        <v>97</v>
      </c>
      <c r="L6" s="170" t="s">
        <v>98</v>
      </c>
      <c r="M6" s="170" t="s">
        <v>99</v>
      </c>
      <c r="N6" s="170" t="s">
        <v>100</v>
      </c>
      <c r="O6" s="170" t="s">
        <v>104</v>
      </c>
      <c r="P6" s="170" t="s">
        <v>102</v>
      </c>
      <c r="Q6" s="170" t="s">
        <v>103</v>
      </c>
      <c r="R6" s="170" t="s">
        <v>105</v>
      </c>
      <c r="S6" s="170" t="s">
        <v>106</v>
      </c>
      <c r="T6" s="170" t="s">
        <v>201</v>
      </c>
      <c r="U6" s="170" t="s">
        <v>107</v>
      </c>
      <c r="V6" s="195" t="s">
        <v>196</v>
      </c>
      <c r="W6" s="208"/>
      <c r="X6" s="212" t="s">
        <v>1</v>
      </c>
    </row>
    <row r="7" spans="1:24" ht="27" customHeight="1">
      <c r="A7" s="203"/>
      <c r="B7" s="205"/>
      <c r="C7" s="206"/>
      <c r="D7" s="201"/>
      <c r="E7" s="201"/>
      <c r="F7" s="201"/>
      <c r="G7" s="201"/>
      <c r="H7" s="201"/>
      <c r="I7" s="201"/>
      <c r="J7" s="216"/>
      <c r="K7" s="19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95"/>
      <c r="W7" s="208"/>
      <c r="X7" s="213"/>
    </row>
    <row r="8" spans="1:24" ht="93" customHeight="1">
      <c r="A8" s="204"/>
      <c r="B8" s="133" t="s">
        <v>144</v>
      </c>
      <c r="C8" s="206"/>
      <c r="D8" s="201"/>
      <c r="E8" s="201"/>
      <c r="F8" s="201"/>
      <c r="G8" s="201"/>
      <c r="H8" s="201"/>
      <c r="I8" s="201"/>
      <c r="J8" s="216"/>
      <c r="K8" s="19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95"/>
      <c r="W8" s="209"/>
      <c r="X8" s="214"/>
    </row>
    <row r="9" spans="1:24" ht="12.75" customHeight="1">
      <c r="A9" s="89">
        <v>1</v>
      </c>
      <c r="B9" s="126" t="s">
        <v>109</v>
      </c>
      <c r="C9" s="32">
        <v>9</v>
      </c>
      <c r="D9" s="32"/>
      <c r="E9" s="32">
        <v>6</v>
      </c>
      <c r="F9" s="32"/>
      <c r="G9" s="34"/>
      <c r="H9" s="32"/>
      <c r="I9" s="32"/>
      <c r="J9" s="136"/>
      <c r="K9" s="125">
        <v>16</v>
      </c>
      <c r="L9" s="32"/>
      <c r="M9" s="32"/>
      <c r="N9" s="32"/>
      <c r="O9" s="32"/>
      <c r="P9" s="32"/>
      <c r="Q9" s="34"/>
      <c r="R9" s="32"/>
      <c r="S9" s="32"/>
      <c r="T9" s="32"/>
      <c r="U9" s="32">
        <v>12</v>
      </c>
      <c r="V9" s="139"/>
      <c r="W9" s="135"/>
      <c r="X9" s="93">
        <f>SUM(C9:W9)</f>
        <v>43</v>
      </c>
    </row>
    <row r="10" spans="1:24" ht="12.75" customHeight="1">
      <c r="A10" s="89">
        <v>2</v>
      </c>
      <c r="B10" s="126" t="s">
        <v>129</v>
      </c>
      <c r="C10" s="32">
        <v>4.5</v>
      </c>
      <c r="D10" s="32"/>
      <c r="E10" s="32"/>
      <c r="F10" s="32"/>
      <c r="G10" s="34">
        <v>3</v>
      </c>
      <c r="H10" s="32">
        <v>2</v>
      </c>
      <c r="I10" s="32">
        <v>3</v>
      </c>
      <c r="J10" s="136"/>
      <c r="K10" s="134">
        <v>8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139"/>
      <c r="W10" s="135">
        <v>13</v>
      </c>
      <c r="X10" s="93">
        <f>SUM(C10:W10)</f>
        <v>33.5</v>
      </c>
    </row>
    <row r="11" spans="1:24" ht="12.75">
      <c r="A11" s="89">
        <v>3</v>
      </c>
      <c r="B11" s="126" t="s">
        <v>136</v>
      </c>
      <c r="C11" s="32"/>
      <c r="D11" s="32"/>
      <c r="E11" s="32"/>
      <c r="F11" s="32"/>
      <c r="G11" s="34"/>
      <c r="H11" s="32"/>
      <c r="I11" s="32"/>
      <c r="J11" s="136"/>
      <c r="K11" s="125">
        <v>32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39"/>
      <c r="W11" s="135"/>
      <c r="X11" s="93">
        <f>SUM(C11:W11)</f>
        <v>32</v>
      </c>
    </row>
    <row r="12" spans="1:24" ht="12.75" customHeight="1">
      <c r="A12" s="89">
        <v>4</v>
      </c>
      <c r="B12" s="126" t="s">
        <v>138</v>
      </c>
      <c r="C12" s="127">
        <v>2.5</v>
      </c>
      <c r="D12" s="32"/>
      <c r="E12" s="32"/>
      <c r="F12" s="32"/>
      <c r="G12" s="34">
        <v>7</v>
      </c>
      <c r="H12" s="32">
        <v>4</v>
      </c>
      <c r="I12" s="32">
        <v>2</v>
      </c>
      <c r="J12" s="136"/>
      <c r="K12" s="125"/>
      <c r="L12" s="32"/>
      <c r="M12" s="32"/>
      <c r="N12" s="32"/>
      <c r="O12" s="32"/>
      <c r="P12" s="32"/>
      <c r="Q12" s="34">
        <v>10</v>
      </c>
      <c r="R12" s="32"/>
      <c r="S12" s="32"/>
      <c r="T12" s="32"/>
      <c r="U12" s="32"/>
      <c r="V12" s="53">
        <v>4</v>
      </c>
      <c r="W12" s="135"/>
      <c r="X12" s="93">
        <f>SUM(C12:W12)</f>
        <v>29.5</v>
      </c>
    </row>
    <row r="13" spans="1:24" ht="12.75" customHeight="1">
      <c r="A13" s="89">
        <v>5</v>
      </c>
      <c r="B13" s="126" t="s">
        <v>134</v>
      </c>
      <c r="C13" s="32">
        <v>3</v>
      </c>
      <c r="D13" s="32"/>
      <c r="E13" s="32">
        <v>5</v>
      </c>
      <c r="F13" s="32"/>
      <c r="G13" s="34">
        <v>1</v>
      </c>
      <c r="H13" s="32">
        <v>6</v>
      </c>
      <c r="I13" s="32">
        <v>4</v>
      </c>
      <c r="J13" s="136"/>
      <c r="K13" s="125">
        <v>6</v>
      </c>
      <c r="L13" s="32"/>
      <c r="M13" s="32"/>
      <c r="N13" s="32">
        <v>2</v>
      </c>
      <c r="O13" s="32"/>
      <c r="P13" s="32"/>
      <c r="Q13" s="34"/>
      <c r="R13" s="91"/>
      <c r="S13" s="91"/>
      <c r="T13" s="91"/>
      <c r="U13" s="91">
        <v>1</v>
      </c>
      <c r="V13" s="139"/>
      <c r="W13" s="135"/>
      <c r="X13" s="93">
        <f>SUM(C13:W13)</f>
        <v>28</v>
      </c>
    </row>
    <row r="14" spans="1:24" ht="12.75" customHeight="1">
      <c r="A14" s="89">
        <v>6</v>
      </c>
      <c r="B14" s="126" t="s">
        <v>114</v>
      </c>
      <c r="C14" s="32">
        <v>2</v>
      </c>
      <c r="D14" s="32">
        <v>1</v>
      </c>
      <c r="E14" s="32"/>
      <c r="F14" s="32">
        <v>2</v>
      </c>
      <c r="G14" s="34">
        <v>7</v>
      </c>
      <c r="H14" s="32"/>
      <c r="I14" s="32">
        <v>2</v>
      </c>
      <c r="J14" s="136"/>
      <c r="K14" s="125">
        <v>8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39"/>
      <c r="W14" s="135"/>
      <c r="X14" s="93">
        <f aca="true" t="shared" si="0" ref="X14:X19">SUM(C14:W14)</f>
        <v>22</v>
      </c>
    </row>
    <row r="15" spans="1:24" ht="12.75" customHeight="1">
      <c r="A15" s="89">
        <v>7</v>
      </c>
      <c r="B15" s="126" t="s">
        <v>118</v>
      </c>
      <c r="C15" s="32"/>
      <c r="D15" s="32">
        <v>6</v>
      </c>
      <c r="E15" s="32"/>
      <c r="F15" s="32"/>
      <c r="G15" s="34"/>
      <c r="H15" s="32"/>
      <c r="I15" s="32"/>
      <c r="J15" s="136"/>
      <c r="K15" s="125">
        <v>12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139"/>
      <c r="W15" s="135"/>
      <c r="X15" s="93">
        <f t="shared" si="0"/>
        <v>18</v>
      </c>
    </row>
    <row r="16" spans="1:24" ht="12.75" customHeight="1">
      <c r="A16" s="89">
        <v>8</v>
      </c>
      <c r="B16" s="126" t="s">
        <v>122</v>
      </c>
      <c r="C16" s="32">
        <v>1</v>
      </c>
      <c r="D16" s="32">
        <v>4</v>
      </c>
      <c r="E16" s="32"/>
      <c r="F16" s="32"/>
      <c r="G16" s="34">
        <v>6</v>
      </c>
      <c r="H16" s="32">
        <v>1</v>
      </c>
      <c r="I16" s="32">
        <v>4</v>
      </c>
      <c r="J16" s="136"/>
      <c r="K16" s="125">
        <v>2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39"/>
      <c r="W16" s="135"/>
      <c r="X16" s="93">
        <f t="shared" si="0"/>
        <v>18</v>
      </c>
    </row>
    <row r="17" spans="1:24" ht="12.75" customHeight="1">
      <c r="A17" s="89">
        <v>9</v>
      </c>
      <c r="B17" s="126" t="s">
        <v>116</v>
      </c>
      <c r="C17" s="32">
        <v>2</v>
      </c>
      <c r="D17" s="32"/>
      <c r="E17" s="32"/>
      <c r="F17" s="32"/>
      <c r="G17" s="34"/>
      <c r="H17" s="32">
        <v>2</v>
      </c>
      <c r="I17" s="32"/>
      <c r="J17" s="136"/>
      <c r="K17" s="125">
        <v>8</v>
      </c>
      <c r="L17" s="32"/>
      <c r="M17" s="32"/>
      <c r="N17" s="32"/>
      <c r="O17" s="32"/>
      <c r="P17" s="32"/>
      <c r="Q17" s="34"/>
      <c r="R17" s="32"/>
      <c r="S17" s="32"/>
      <c r="T17" s="32"/>
      <c r="U17" s="32">
        <v>3</v>
      </c>
      <c r="V17" s="139"/>
      <c r="W17" s="135"/>
      <c r="X17" s="93">
        <f t="shared" si="0"/>
        <v>15</v>
      </c>
    </row>
    <row r="18" spans="1:24" ht="12.75" customHeight="1">
      <c r="A18" s="89">
        <v>10</v>
      </c>
      <c r="B18" s="126" t="s">
        <v>111</v>
      </c>
      <c r="C18" s="32">
        <v>1</v>
      </c>
      <c r="D18" s="32"/>
      <c r="E18" s="32"/>
      <c r="F18" s="32"/>
      <c r="G18" s="34"/>
      <c r="H18" s="32"/>
      <c r="I18" s="32"/>
      <c r="J18" s="136"/>
      <c r="K18" s="125"/>
      <c r="L18" s="32"/>
      <c r="M18" s="32">
        <v>6</v>
      </c>
      <c r="N18" s="32"/>
      <c r="O18" s="32"/>
      <c r="P18" s="32"/>
      <c r="Q18" s="34"/>
      <c r="R18" s="32"/>
      <c r="S18" s="32"/>
      <c r="T18" s="32"/>
      <c r="U18" s="32"/>
      <c r="V18" s="139"/>
      <c r="W18" s="135"/>
      <c r="X18" s="93">
        <f t="shared" si="0"/>
        <v>7</v>
      </c>
    </row>
    <row r="19" spans="1:24" ht="12.75" customHeight="1">
      <c r="A19" s="89">
        <v>11</v>
      </c>
      <c r="B19" s="126" t="s">
        <v>132</v>
      </c>
      <c r="C19" s="91"/>
      <c r="D19" s="91"/>
      <c r="E19" s="91"/>
      <c r="F19" s="91"/>
      <c r="G19" s="91"/>
      <c r="H19" s="92"/>
      <c r="I19" s="92"/>
      <c r="J19" s="137"/>
      <c r="K19" s="134"/>
      <c r="L19" s="91"/>
      <c r="M19" s="91">
        <v>6</v>
      </c>
      <c r="N19" s="91"/>
      <c r="O19" s="91"/>
      <c r="P19" s="91"/>
      <c r="Q19" s="91"/>
      <c r="R19" s="91"/>
      <c r="S19" s="91"/>
      <c r="T19" s="91"/>
      <c r="U19" s="91"/>
      <c r="V19" s="139"/>
      <c r="W19" s="135"/>
      <c r="X19" s="93">
        <f t="shared" si="0"/>
        <v>6</v>
      </c>
    </row>
    <row r="20" spans="1:24" ht="12.75" customHeight="1">
      <c r="A20" s="89">
        <v>12</v>
      </c>
      <c r="B20" s="126" t="s">
        <v>119</v>
      </c>
      <c r="C20" s="32">
        <v>4</v>
      </c>
      <c r="D20" s="32"/>
      <c r="E20" s="32"/>
      <c r="F20" s="32"/>
      <c r="G20" s="34"/>
      <c r="H20" s="32"/>
      <c r="I20" s="32"/>
      <c r="J20" s="136"/>
      <c r="K20" s="125">
        <v>2</v>
      </c>
      <c r="L20" s="32"/>
      <c r="M20" s="32"/>
      <c r="N20" s="32"/>
      <c r="O20" s="32"/>
      <c r="P20" s="32"/>
      <c r="Q20" s="34"/>
      <c r="R20" s="32"/>
      <c r="S20" s="32"/>
      <c r="T20" s="32"/>
      <c r="U20" s="32"/>
      <c r="V20" s="139"/>
      <c r="W20" s="135"/>
      <c r="X20" s="93">
        <f aca="true" t="shared" si="1" ref="X20:X25">SUM(C20:W20)</f>
        <v>6</v>
      </c>
    </row>
    <row r="21" spans="1:24" ht="12.75" customHeight="1">
      <c r="A21" s="89">
        <v>13</v>
      </c>
      <c r="B21" s="126" t="s">
        <v>110</v>
      </c>
      <c r="C21" s="32">
        <v>3</v>
      </c>
      <c r="D21" s="32"/>
      <c r="E21" s="32"/>
      <c r="F21" s="32"/>
      <c r="G21" s="34"/>
      <c r="H21" s="32"/>
      <c r="I21" s="32"/>
      <c r="J21" s="136"/>
      <c r="K21" s="125">
        <v>2</v>
      </c>
      <c r="L21" s="32"/>
      <c r="M21" s="32"/>
      <c r="N21" s="32"/>
      <c r="O21" s="32"/>
      <c r="P21" s="32"/>
      <c r="Q21" s="34"/>
      <c r="R21" s="32"/>
      <c r="S21" s="32"/>
      <c r="T21" s="32"/>
      <c r="U21" s="32"/>
      <c r="V21" s="139"/>
      <c r="W21" s="135"/>
      <c r="X21" s="93">
        <f t="shared" si="1"/>
        <v>5</v>
      </c>
    </row>
    <row r="22" spans="1:24" ht="12.75" customHeight="1">
      <c r="A22" s="89">
        <v>14</v>
      </c>
      <c r="B22" s="126" t="s">
        <v>117</v>
      </c>
      <c r="C22" s="32"/>
      <c r="D22" s="32">
        <v>2</v>
      </c>
      <c r="E22" s="32"/>
      <c r="F22" s="32"/>
      <c r="G22" s="34"/>
      <c r="H22" s="32"/>
      <c r="I22" s="32"/>
      <c r="J22" s="136"/>
      <c r="K22" s="125">
        <v>2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139"/>
      <c r="W22" s="135"/>
      <c r="X22" s="93">
        <f t="shared" si="1"/>
        <v>4</v>
      </c>
    </row>
    <row r="23" spans="1:24" ht="12.75" customHeight="1">
      <c r="A23" s="89">
        <v>15</v>
      </c>
      <c r="B23" s="126" t="s">
        <v>191</v>
      </c>
      <c r="C23" s="32">
        <v>4</v>
      </c>
      <c r="D23" s="32"/>
      <c r="E23" s="32"/>
      <c r="F23" s="32"/>
      <c r="G23" s="34"/>
      <c r="H23" s="32"/>
      <c r="I23" s="32"/>
      <c r="J23" s="136"/>
      <c r="K23" s="125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39"/>
      <c r="W23" s="135"/>
      <c r="X23" s="93">
        <f t="shared" si="1"/>
        <v>4</v>
      </c>
    </row>
    <row r="24" spans="1:24" ht="12.75" customHeight="1">
      <c r="A24" s="89">
        <v>16</v>
      </c>
      <c r="B24" s="126" t="s">
        <v>120</v>
      </c>
      <c r="C24" s="32"/>
      <c r="D24" s="32">
        <v>2</v>
      </c>
      <c r="E24" s="32"/>
      <c r="F24" s="32"/>
      <c r="G24" s="34"/>
      <c r="H24" s="32"/>
      <c r="I24" s="32">
        <v>1</v>
      </c>
      <c r="J24" s="136"/>
      <c r="K24" s="134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139"/>
      <c r="W24" s="135"/>
      <c r="X24" s="93">
        <f t="shared" si="1"/>
        <v>3</v>
      </c>
    </row>
    <row r="25" spans="1:24" ht="12.75" customHeight="1">
      <c r="A25" s="89" t="s">
        <v>32</v>
      </c>
      <c r="B25" s="126" t="s">
        <v>115</v>
      </c>
      <c r="C25" s="32">
        <v>1</v>
      </c>
      <c r="D25" s="32"/>
      <c r="E25" s="32"/>
      <c r="F25" s="32"/>
      <c r="G25" s="34"/>
      <c r="H25" s="32"/>
      <c r="I25" s="32"/>
      <c r="J25" s="136"/>
      <c r="K25" s="125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139"/>
      <c r="W25" s="135"/>
      <c r="X25" s="93">
        <f t="shared" si="1"/>
        <v>1</v>
      </c>
    </row>
    <row r="26" spans="1:24" ht="12.75" customHeight="1">
      <c r="A26" s="89">
        <v>18</v>
      </c>
      <c r="B26" s="126" t="s">
        <v>131</v>
      </c>
      <c r="C26" s="32"/>
      <c r="D26" s="32"/>
      <c r="E26" s="32"/>
      <c r="F26" s="32"/>
      <c r="G26" s="34"/>
      <c r="H26" s="32"/>
      <c r="I26" s="32"/>
      <c r="J26" s="136"/>
      <c r="K26" s="125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39"/>
      <c r="W26" s="135"/>
      <c r="X26" s="93">
        <v>0</v>
      </c>
    </row>
    <row r="27" spans="1:24" ht="12.75" customHeight="1">
      <c r="A27" s="89" t="s">
        <v>36</v>
      </c>
      <c r="B27" s="126" t="s">
        <v>125</v>
      </c>
      <c r="C27" s="91"/>
      <c r="D27" s="91"/>
      <c r="E27" s="91"/>
      <c r="F27" s="91"/>
      <c r="G27" s="91"/>
      <c r="H27" s="92"/>
      <c r="I27" s="92"/>
      <c r="J27" s="137"/>
      <c r="K27" s="134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139"/>
      <c r="W27" s="135"/>
      <c r="X27" s="93">
        <v>0</v>
      </c>
    </row>
    <row r="28" spans="1:24" ht="12.75" customHeight="1">
      <c r="A28" s="89" t="s">
        <v>38</v>
      </c>
      <c r="B28" s="126" t="s">
        <v>124</v>
      </c>
      <c r="C28" s="108"/>
      <c r="D28" s="91"/>
      <c r="E28" s="91"/>
      <c r="F28" s="91"/>
      <c r="G28" s="91"/>
      <c r="H28" s="92"/>
      <c r="I28" s="92"/>
      <c r="J28" s="137"/>
      <c r="K28" s="134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139"/>
      <c r="W28" s="135"/>
      <c r="X28" s="93">
        <f>SUM(C28:W28)</f>
        <v>0</v>
      </c>
    </row>
    <row r="29" spans="1:24" ht="12.75" customHeight="1">
      <c r="A29" s="89" t="s">
        <v>40</v>
      </c>
      <c r="B29" s="126" t="s">
        <v>112</v>
      </c>
      <c r="C29" s="32"/>
      <c r="D29" s="32"/>
      <c r="E29" s="32"/>
      <c r="F29" s="32"/>
      <c r="G29" s="34"/>
      <c r="H29" s="32"/>
      <c r="I29" s="32"/>
      <c r="J29" s="136"/>
      <c r="K29" s="134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139"/>
      <c r="W29" s="135"/>
      <c r="X29" s="93">
        <f>SUM(C29:W29)</f>
        <v>0</v>
      </c>
    </row>
    <row r="30" spans="1:24" ht="12.75" customHeight="1">
      <c r="A30" s="89" t="s">
        <v>42</v>
      </c>
      <c r="B30" s="126" t="s">
        <v>113</v>
      </c>
      <c r="C30" s="32"/>
      <c r="D30" s="32"/>
      <c r="E30" s="32"/>
      <c r="F30" s="32"/>
      <c r="G30" s="34"/>
      <c r="H30" s="32"/>
      <c r="I30" s="32"/>
      <c r="J30" s="136"/>
      <c r="K30" s="134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139"/>
      <c r="W30" s="135"/>
      <c r="X30" s="93">
        <f>SUM(C30:W30)</f>
        <v>0</v>
      </c>
    </row>
    <row r="31" spans="1:24" ht="12.75" customHeight="1">
      <c r="A31" s="89" t="s">
        <v>44</v>
      </c>
      <c r="B31" s="126" t="s">
        <v>137</v>
      </c>
      <c r="C31" s="32"/>
      <c r="D31" s="32"/>
      <c r="E31" s="32"/>
      <c r="F31" s="32"/>
      <c r="G31" s="34"/>
      <c r="H31" s="32"/>
      <c r="I31" s="32"/>
      <c r="J31" s="136"/>
      <c r="K31" s="134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39"/>
      <c r="W31" s="135"/>
      <c r="X31" s="93">
        <v>0</v>
      </c>
    </row>
    <row r="32" spans="1:24" ht="12.75" customHeight="1">
      <c r="A32" s="89" t="s">
        <v>46</v>
      </c>
      <c r="B32" s="126" t="s">
        <v>128</v>
      </c>
      <c r="C32" s="32"/>
      <c r="D32" s="32"/>
      <c r="E32" s="32"/>
      <c r="F32" s="32"/>
      <c r="G32" s="34"/>
      <c r="H32" s="32"/>
      <c r="I32" s="32"/>
      <c r="J32" s="136"/>
      <c r="K32" s="134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139"/>
      <c r="W32" s="135"/>
      <c r="X32" s="93">
        <f>SUM(C32:W32)</f>
        <v>0</v>
      </c>
    </row>
    <row r="33" spans="1:24" ht="12.75" customHeight="1">
      <c r="A33" s="89" t="s">
        <v>48</v>
      </c>
      <c r="B33" s="126" t="s">
        <v>192</v>
      </c>
      <c r="C33" s="32"/>
      <c r="D33" s="32"/>
      <c r="E33" s="32"/>
      <c r="F33" s="32"/>
      <c r="G33" s="34"/>
      <c r="H33" s="32"/>
      <c r="I33" s="32"/>
      <c r="J33" s="136"/>
      <c r="K33" s="125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39"/>
      <c r="W33" s="135"/>
      <c r="X33" s="93">
        <f>SUM(C33:W33)</f>
        <v>0</v>
      </c>
    </row>
    <row r="34" spans="1:24" ht="12.75" customHeight="1">
      <c r="A34" s="89" t="s">
        <v>50</v>
      </c>
      <c r="B34" s="126" t="s">
        <v>190</v>
      </c>
      <c r="C34" s="32"/>
      <c r="D34" s="32"/>
      <c r="E34" s="32"/>
      <c r="F34" s="32"/>
      <c r="G34" s="34"/>
      <c r="H34" s="32"/>
      <c r="I34" s="32"/>
      <c r="J34" s="136"/>
      <c r="K34" s="125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39"/>
      <c r="W34" s="135"/>
      <c r="X34" s="93">
        <f>SUM(C34:W34)</f>
        <v>0</v>
      </c>
    </row>
    <row r="35" spans="1:24" ht="12.75" customHeight="1">
      <c r="A35" s="89" t="s">
        <v>52</v>
      </c>
      <c r="B35" s="126" t="s">
        <v>121</v>
      </c>
      <c r="C35" s="32"/>
      <c r="D35" s="32"/>
      <c r="E35" s="32"/>
      <c r="F35" s="32"/>
      <c r="G35" s="34"/>
      <c r="H35" s="32"/>
      <c r="I35" s="32"/>
      <c r="J35" s="136"/>
      <c r="K35" s="125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39"/>
      <c r="W35" s="135"/>
      <c r="X35" s="93">
        <f>SUM(C35:V35)</f>
        <v>0</v>
      </c>
    </row>
    <row r="36" spans="1:24" ht="12.75">
      <c r="A36" s="89" t="s">
        <v>54</v>
      </c>
      <c r="B36" s="126" t="s">
        <v>189</v>
      </c>
      <c r="C36" s="32"/>
      <c r="D36" s="32"/>
      <c r="E36" s="32"/>
      <c r="F36" s="32"/>
      <c r="G36" s="34"/>
      <c r="H36" s="32"/>
      <c r="I36" s="32"/>
      <c r="J36" s="136"/>
      <c r="K36" s="125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39"/>
      <c r="W36" s="135"/>
      <c r="X36" s="93">
        <f aca="true" t="shared" si="2" ref="X36:X43">SUM(C36:W36)</f>
        <v>0</v>
      </c>
    </row>
    <row r="37" spans="1:24" ht="12.75">
      <c r="A37" s="89" t="s">
        <v>56</v>
      </c>
      <c r="B37" s="126" t="s">
        <v>146</v>
      </c>
      <c r="C37" s="32"/>
      <c r="D37" s="32"/>
      <c r="E37" s="32"/>
      <c r="F37" s="32"/>
      <c r="G37" s="34"/>
      <c r="H37" s="32"/>
      <c r="I37" s="32"/>
      <c r="J37" s="136"/>
      <c r="K37" s="125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9"/>
      <c r="W37" s="135"/>
      <c r="X37" s="93">
        <f t="shared" si="2"/>
        <v>0</v>
      </c>
    </row>
    <row r="38" spans="1:24" ht="12.75">
      <c r="A38" s="89" t="s">
        <v>58</v>
      </c>
      <c r="B38" s="126" t="s">
        <v>133</v>
      </c>
      <c r="C38" s="32"/>
      <c r="D38" s="32"/>
      <c r="E38" s="32"/>
      <c r="F38" s="32"/>
      <c r="G38" s="34"/>
      <c r="H38" s="32"/>
      <c r="I38" s="32"/>
      <c r="J38" s="136"/>
      <c r="K38" s="134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139"/>
      <c r="W38" s="135"/>
      <c r="X38" s="93">
        <f t="shared" si="2"/>
        <v>0</v>
      </c>
    </row>
    <row r="39" spans="1:24" ht="12.75">
      <c r="A39" s="89" t="s">
        <v>60</v>
      </c>
      <c r="B39" s="126" t="s">
        <v>135</v>
      </c>
      <c r="C39" s="32"/>
      <c r="D39" s="32"/>
      <c r="E39" s="32"/>
      <c r="F39" s="32"/>
      <c r="G39" s="34"/>
      <c r="H39" s="32"/>
      <c r="I39" s="32"/>
      <c r="J39" s="136"/>
      <c r="K39" s="134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139"/>
      <c r="W39" s="135"/>
      <c r="X39" s="93">
        <f t="shared" si="2"/>
        <v>0</v>
      </c>
    </row>
    <row r="40" spans="1:24" ht="12.75">
      <c r="A40" s="89" t="s">
        <v>61</v>
      </c>
      <c r="B40" s="126" t="s">
        <v>123</v>
      </c>
      <c r="C40" s="32"/>
      <c r="D40" s="32"/>
      <c r="E40" s="32"/>
      <c r="F40" s="32"/>
      <c r="G40" s="34"/>
      <c r="H40" s="32"/>
      <c r="I40" s="32"/>
      <c r="J40" s="136"/>
      <c r="K40" s="134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139"/>
      <c r="W40" s="135"/>
      <c r="X40" s="93">
        <f t="shared" si="2"/>
        <v>0</v>
      </c>
    </row>
    <row r="41" spans="1:24" ht="12.75">
      <c r="A41" s="89" t="s">
        <v>63</v>
      </c>
      <c r="B41" s="126" t="s">
        <v>130</v>
      </c>
      <c r="C41" s="32"/>
      <c r="D41" s="32"/>
      <c r="E41" s="32"/>
      <c r="F41" s="32"/>
      <c r="G41" s="34"/>
      <c r="H41" s="32"/>
      <c r="I41" s="32"/>
      <c r="J41" s="136"/>
      <c r="K41" s="134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39"/>
      <c r="W41" s="135"/>
      <c r="X41" s="93">
        <f t="shared" si="2"/>
        <v>0</v>
      </c>
    </row>
    <row r="42" spans="1:24" ht="12.75">
      <c r="A42" s="89" t="s">
        <v>65</v>
      </c>
      <c r="B42" s="126" t="s">
        <v>126</v>
      </c>
      <c r="C42" s="32"/>
      <c r="D42" s="32"/>
      <c r="E42" s="32"/>
      <c r="F42" s="32"/>
      <c r="G42" s="34"/>
      <c r="H42" s="32"/>
      <c r="I42" s="32"/>
      <c r="J42" s="136"/>
      <c r="K42" s="134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139"/>
      <c r="W42" s="135"/>
      <c r="X42" s="93">
        <f t="shared" si="2"/>
        <v>0</v>
      </c>
    </row>
    <row r="43" spans="1:24" ht="13.5" thickBot="1">
      <c r="A43" s="89" t="s">
        <v>67</v>
      </c>
      <c r="B43" s="126" t="s">
        <v>127</v>
      </c>
      <c r="C43" s="32"/>
      <c r="D43" s="32"/>
      <c r="E43" s="32"/>
      <c r="F43" s="32"/>
      <c r="G43" s="34"/>
      <c r="H43" s="32"/>
      <c r="I43" s="32"/>
      <c r="J43" s="138"/>
      <c r="K43" s="134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139"/>
      <c r="W43" s="140"/>
      <c r="X43" s="93">
        <f t="shared" si="2"/>
        <v>0</v>
      </c>
    </row>
    <row r="44" spans="1:2" ht="12.75">
      <c r="A44" s="24"/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</sheetData>
  <sheetProtection/>
  <mergeCells count="26">
    <mergeCell ref="W5:W8"/>
    <mergeCell ref="C5:J5"/>
    <mergeCell ref="X6:X8"/>
    <mergeCell ref="H6:H8"/>
    <mergeCell ref="J6:J8"/>
    <mergeCell ref="E6:E8"/>
    <mergeCell ref="Q6:Q8"/>
    <mergeCell ref="R6:R8"/>
    <mergeCell ref="F6:F8"/>
    <mergeCell ref="G6:G8"/>
    <mergeCell ref="I6:I8"/>
    <mergeCell ref="T6:T8"/>
    <mergeCell ref="U6:U8"/>
    <mergeCell ref="A6:A8"/>
    <mergeCell ref="B6:B7"/>
    <mergeCell ref="C6:C8"/>
    <mergeCell ref="D6:D8"/>
    <mergeCell ref="V6:V8"/>
    <mergeCell ref="K5:V5"/>
    <mergeCell ref="M6:M8"/>
    <mergeCell ref="N6:N8"/>
    <mergeCell ref="O6:O8"/>
    <mergeCell ref="P6:P8"/>
    <mergeCell ref="L6:L8"/>
    <mergeCell ref="S6:S8"/>
    <mergeCell ref="K6:K8"/>
  </mergeCells>
  <printOptions/>
  <pageMargins left="0.7" right="0.7" top="0.75" bottom="0.75" header="0.3" footer="0.3"/>
  <pageSetup fitToHeight="0" fitToWidth="0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31" sqref="B31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21" width="4.00390625" style="0" customWidth="1"/>
    <col min="22" max="22" width="6.421875" style="0" customWidth="1"/>
    <col min="23" max="23" width="7.421875" style="0" customWidth="1"/>
  </cols>
  <sheetData>
    <row r="1" spans="1:23" ht="18">
      <c r="A1" s="61" t="s">
        <v>216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8.5" customHeight="1">
      <c r="A2" s="62" t="s">
        <v>188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 thickTop="1">
      <c r="A4" s="81"/>
      <c r="B4" s="81"/>
      <c r="C4" s="220" t="s">
        <v>148</v>
      </c>
      <c r="D4" s="221"/>
      <c r="E4" s="221"/>
      <c r="F4" s="221"/>
      <c r="G4" s="221"/>
      <c r="H4" s="221"/>
      <c r="I4" s="221"/>
      <c r="J4" s="222"/>
      <c r="K4" s="220" t="s">
        <v>203</v>
      </c>
      <c r="L4" s="221"/>
      <c r="M4" s="221"/>
      <c r="N4" s="221"/>
      <c r="O4" s="221"/>
      <c r="P4" s="221"/>
      <c r="Q4" s="221"/>
      <c r="R4" s="221"/>
      <c r="S4" s="221"/>
      <c r="T4" s="222"/>
      <c r="U4" s="110"/>
      <c r="V4" s="101" t="s">
        <v>202</v>
      </c>
      <c r="W4" s="229" t="s">
        <v>200</v>
      </c>
    </row>
    <row r="5" spans="1:23" ht="12.75" customHeight="1">
      <c r="A5" s="223"/>
      <c r="B5" s="224" t="s">
        <v>0</v>
      </c>
      <c r="C5" s="217" t="s">
        <v>97</v>
      </c>
      <c r="D5" s="170" t="s">
        <v>98</v>
      </c>
      <c r="E5" s="170" t="s">
        <v>100</v>
      </c>
      <c r="F5" s="170" t="s">
        <v>102</v>
      </c>
      <c r="G5" s="170" t="s">
        <v>145</v>
      </c>
      <c r="H5" s="170" t="s">
        <v>105</v>
      </c>
      <c r="I5" s="170" t="s">
        <v>106</v>
      </c>
      <c r="J5" s="218" t="s">
        <v>201</v>
      </c>
      <c r="K5" s="217" t="s">
        <v>97</v>
      </c>
      <c r="L5" s="170" t="s">
        <v>98</v>
      </c>
      <c r="M5" s="170" t="s">
        <v>100</v>
      </c>
      <c r="N5" s="170" t="s">
        <v>104</v>
      </c>
      <c r="O5" s="170" t="s">
        <v>102</v>
      </c>
      <c r="P5" s="170" t="s">
        <v>103</v>
      </c>
      <c r="Q5" s="170" t="s">
        <v>105</v>
      </c>
      <c r="R5" s="170" t="s">
        <v>106</v>
      </c>
      <c r="S5" s="226" t="s">
        <v>201</v>
      </c>
      <c r="T5" s="235" t="s">
        <v>196</v>
      </c>
      <c r="U5" s="232" t="s">
        <v>217</v>
      </c>
      <c r="V5" s="232" t="s">
        <v>103</v>
      </c>
      <c r="W5" s="230"/>
    </row>
    <row r="6" spans="1:23" ht="12.75">
      <c r="A6" s="223"/>
      <c r="B6" s="225"/>
      <c r="C6" s="217"/>
      <c r="D6" s="170"/>
      <c r="E6" s="170"/>
      <c r="F6" s="170"/>
      <c r="G6" s="170"/>
      <c r="H6" s="170"/>
      <c r="I6" s="170"/>
      <c r="J6" s="219"/>
      <c r="K6" s="217"/>
      <c r="L6" s="170"/>
      <c r="M6" s="170"/>
      <c r="N6" s="170"/>
      <c r="O6" s="170"/>
      <c r="P6" s="170"/>
      <c r="Q6" s="170"/>
      <c r="R6" s="170"/>
      <c r="S6" s="227"/>
      <c r="T6" s="235"/>
      <c r="U6" s="233"/>
      <c r="V6" s="233"/>
      <c r="W6" s="230"/>
    </row>
    <row r="7" spans="1:23" ht="65.25" customHeight="1">
      <c r="A7" s="223"/>
      <c r="B7" s="82" t="s">
        <v>144</v>
      </c>
      <c r="C7" s="217"/>
      <c r="D7" s="170"/>
      <c r="E7" s="170"/>
      <c r="F7" s="170"/>
      <c r="G7" s="170"/>
      <c r="H7" s="170"/>
      <c r="I7" s="170"/>
      <c r="J7" s="219"/>
      <c r="K7" s="217"/>
      <c r="L7" s="170"/>
      <c r="M7" s="170"/>
      <c r="N7" s="170"/>
      <c r="O7" s="170"/>
      <c r="P7" s="170"/>
      <c r="Q7" s="170"/>
      <c r="R7" s="170"/>
      <c r="S7" s="228"/>
      <c r="T7" s="235"/>
      <c r="U7" s="234"/>
      <c r="V7" s="234"/>
      <c r="W7" s="231"/>
    </row>
    <row r="8" spans="1:23" ht="12.75">
      <c r="A8" s="86" t="s">
        <v>2</v>
      </c>
      <c r="B8" s="83" t="s">
        <v>41</v>
      </c>
      <c r="C8" s="64"/>
      <c r="D8" s="33">
        <v>5</v>
      </c>
      <c r="E8" s="33"/>
      <c r="F8" s="33"/>
      <c r="G8" s="33"/>
      <c r="H8" s="33"/>
      <c r="I8" s="33">
        <v>8</v>
      </c>
      <c r="J8" s="102"/>
      <c r="K8" s="67"/>
      <c r="L8" s="33"/>
      <c r="M8" s="8"/>
      <c r="N8" s="32"/>
      <c r="O8" s="34">
        <v>12</v>
      </c>
      <c r="P8" s="32"/>
      <c r="Q8" s="32"/>
      <c r="R8" s="32">
        <v>18</v>
      </c>
      <c r="S8" s="32"/>
      <c r="T8" s="65"/>
      <c r="U8" s="114"/>
      <c r="V8" s="64"/>
      <c r="W8" s="66">
        <f aca="true" t="shared" si="0" ref="W8:W28">SUM(C8:V8)</f>
        <v>43</v>
      </c>
    </row>
    <row r="9" spans="1:23" ht="12.75">
      <c r="A9" s="86" t="s">
        <v>4</v>
      </c>
      <c r="B9" s="83" t="s">
        <v>11</v>
      </c>
      <c r="C9" s="64">
        <v>10</v>
      </c>
      <c r="D9" s="32"/>
      <c r="E9" s="32">
        <v>11</v>
      </c>
      <c r="F9" s="32"/>
      <c r="G9" s="32"/>
      <c r="H9" s="32">
        <v>5</v>
      </c>
      <c r="I9" s="32"/>
      <c r="J9" s="102"/>
      <c r="K9" s="64"/>
      <c r="L9" s="32">
        <v>16</v>
      </c>
      <c r="M9" s="32">
        <v>24</v>
      </c>
      <c r="N9" s="32">
        <v>9</v>
      </c>
      <c r="O9" s="34"/>
      <c r="P9" s="32"/>
      <c r="Q9" s="32">
        <v>18</v>
      </c>
      <c r="R9" s="32"/>
      <c r="S9" s="32"/>
      <c r="T9" s="65">
        <v>8</v>
      </c>
      <c r="U9" s="114"/>
      <c r="V9" s="64">
        <v>18</v>
      </c>
      <c r="W9" s="66">
        <f t="shared" si="0"/>
        <v>119</v>
      </c>
    </row>
    <row r="10" spans="1:23" ht="12.75">
      <c r="A10" s="86" t="s">
        <v>6</v>
      </c>
      <c r="B10" s="83" t="s">
        <v>57</v>
      </c>
      <c r="C10" s="64">
        <v>12</v>
      </c>
      <c r="D10" s="32"/>
      <c r="E10" s="32">
        <v>5</v>
      </c>
      <c r="F10" s="32"/>
      <c r="G10" s="32">
        <v>5</v>
      </c>
      <c r="H10" s="32"/>
      <c r="I10" s="32"/>
      <c r="J10" s="102"/>
      <c r="K10" s="64">
        <v>24</v>
      </c>
      <c r="L10" s="32"/>
      <c r="M10" s="32"/>
      <c r="N10" s="32"/>
      <c r="O10" s="34"/>
      <c r="P10" s="32"/>
      <c r="Q10" s="32"/>
      <c r="R10" s="32"/>
      <c r="S10" s="32"/>
      <c r="T10" s="65"/>
      <c r="U10" s="45"/>
      <c r="V10" s="64"/>
      <c r="W10" s="66">
        <f t="shared" si="0"/>
        <v>46</v>
      </c>
    </row>
    <row r="11" spans="1:23" ht="12.75">
      <c r="A11" s="86" t="s">
        <v>8</v>
      </c>
      <c r="B11" s="83" t="s">
        <v>17</v>
      </c>
      <c r="C11" s="64"/>
      <c r="D11" s="32">
        <v>6</v>
      </c>
      <c r="E11" s="32"/>
      <c r="F11" s="32"/>
      <c r="G11" s="32"/>
      <c r="H11" s="32"/>
      <c r="I11" s="32"/>
      <c r="J11" s="102"/>
      <c r="K11" s="64"/>
      <c r="L11" s="32"/>
      <c r="M11" s="32"/>
      <c r="N11" s="32"/>
      <c r="O11" s="34"/>
      <c r="P11" s="32">
        <v>18</v>
      </c>
      <c r="Q11" s="32"/>
      <c r="R11" s="32"/>
      <c r="S11" s="32"/>
      <c r="T11" s="65"/>
      <c r="U11" s="45"/>
      <c r="V11" s="64"/>
      <c r="W11" s="66">
        <f t="shared" si="0"/>
        <v>24</v>
      </c>
    </row>
    <row r="12" spans="1:23" ht="12.75">
      <c r="A12" s="86" t="s">
        <v>10</v>
      </c>
      <c r="B12" s="83" t="s">
        <v>31</v>
      </c>
      <c r="C12" s="64"/>
      <c r="D12" s="32">
        <v>5</v>
      </c>
      <c r="E12" s="32"/>
      <c r="F12" s="32">
        <v>4</v>
      </c>
      <c r="G12" s="32">
        <v>7</v>
      </c>
      <c r="H12" s="32">
        <v>5</v>
      </c>
      <c r="I12" s="32">
        <v>6</v>
      </c>
      <c r="J12" s="102"/>
      <c r="K12" s="64"/>
      <c r="L12" s="32"/>
      <c r="M12" s="32"/>
      <c r="N12" s="32"/>
      <c r="O12" s="34"/>
      <c r="P12" s="32"/>
      <c r="Q12" s="32"/>
      <c r="R12" s="32"/>
      <c r="S12" s="32"/>
      <c r="T12" s="65"/>
      <c r="U12" s="45"/>
      <c r="V12" s="64"/>
      <c r="W12" s="66">
        <f t="shared" si="0"/>
        <v>27</v>
      </c>
    </row>
    <row r="13" spans="1:23" ht="12.75">
      <c r="A13" s="86" t="s">
        <v>12</v>
      </c>
      <c r="B13" s="83" t="s">
        <v>47</v>
      </c>
      <c r="C13" s="64"/>
      <c r="D13" s="32">
        <v>6</v>
      </c>
      <c r="E13" s="32"/>
      <c r="F13" s="32">
        <v>4</v>
      </c>
      <c r="G13" s="32">
        <v>9</v>
      </c>
      <c r="H13" s="32">
        <v>5</v>
      </c>
      <c r="I13" s="32">
        <v>9</v>
      </c>
      <c r="J13" s="102"/>
      <c r="K13" s="64"/>
      <c r="L13" s="32"/>
      <c r="M13" s="32"/>
      <c r="N13" s="32"/>
      <c r="O13" s="34"/>
      <c r="P13" s="32"/>
      <c r="Q13" s="32"/>
      <c r="R13" s="32"/>
      <c r="S13" s="32"/>
      <c r="T13" s="65"/>
      <c r="U13" s="45"/>
      <c r="V13" s="64"/>
      <c r="W13" s="66">
        <f t="shared" si="0"/>
        <v>33</v>
      </c>
    </row>
    <row r="14" spans="1:23" ht="12.75">
      <c r="A14" s="86" t="s">
        <v>14</v>
      </c>
      <c r="B14" s="83" t="s">
        <v>74</v>
      </c>
      <c r="C14" s="64"/>
      <c r="D14" s="32"/>
      <c r="E14" s="32">
        <v>7</v>
      </c>
      <c r="F14" s="32"/>
      <c r="G14" s="32">
        <v>9</v>
      </c>
      <c r="H14" s="32">
        <v>8</v>
      </c>
      <c r="I14" s="32">
        <v>9</v>
      </c>
      <c r="J14" s="102"/>
      <c r="K14" s="64"/>
      <c r="L14" s="32"/>
      <c r="M14" s="32"/>
      <c r="N14" s="32"/>
      <c r="O14" s="34"/>
      <c r="P14" s="32"/>
      <c r="Q14" s="32"/>
      <c r="R14" s="32"/>
      <c r="S14" s="32"/>
      <c r="T14" s="65"/>
      <c r="U14" s="45"/>
      <c r="V14" s="64"/>
      <c r="W14" s="66">
        <f t="shared" si="0"/>
        <v>33</v>
      </c>
    </row>
    <row r="15" spans="1:23" ht="12.75">
      <c r="A15" s="86" t="s">
        <v>16</v>
      </c>
      <c r="B15" s="83" t="s">
        <v>15</v>
      </c>
      <c r="C15" s="64"/>
      <c r="D15" s="32"/>
      <c r="E15" s="32"/>
      <c r="F15" s="32">
        <v>6</v>
      </c>
      <c r="G15" s="32">
        <v>6</v>
      </c>
      <c r="H15" s="32"/>
      <c r="I15" s="32"/>
      <c r="J15" s="102"/>
      <c r="K15" s="64"/>
      <c r="L15" s="32"/>
      <c r="M15" s="8"/>
      <c r="N15" s="32"/>
      <c r="O15" s="34"/>
      <c r="P15" s="32"/>
      <c r="Q15" s="32"/>
      <c r="R15" s="32"/>
      <c r="S15" s="32">
        <v>9</v>
      </c>
      <c r="T15" s="65"/>
      <c r="U15" s="45">
        <v>15</v>
      </c>
      <c r="V15" s="64"/>
      <c r="W15" s="66">
        <f t="shared" si="0"/>
        <v>36</v>
      </c>
    </row>
    <row r="16" spans="1:23" ht="12.75">
      <c r="A16" s="86" t="s">
        <v>18</v>
      </c>
      <c r="B16" s="83" t="s">
        <v>222</v>
      </c>
      <c r="C16" s="64"/>
      <c r="D16" s="32"/>
      <c r="E16" s="32"/>
      <c r="F16" s="32"/>
      <c r="G16" s="32">
        <v>6</v>
      </c>
      <c r="H16" s="32"/>
      <c r="I16" s="32"/>
      <c r="J16" s="102"/>
      <c r="K16" s="64"/>
      <c r="L16" s="32"/>
      <c r="M16" s="32"/>
      <c r="N16" s="32"/>
      <c r="O16" s="34"/>
      <c r="P16" s="32"/>
      <c r="Q16" s="32"/>
      <c r="R16" s="32"/>
      <c r="S16" s="32"/>
      <c r="T16" s="65"/>
      <c r="U16" s="45"/>
      <c r="V16" s="64"/>
      <c r="W16" s="66">
        <f t="shared" si="0"/>
        <v>6</v>
      </c>
    </row>
    <row r="17" spans="1:23" ht="12.75">
      <c r="A17" s="86" t="s">
        <v>20</v>
      </c>
      <c r="B17" s="83" t="s">
        <v>64</v>
      </c>
      <c r="C17" s="64"/>
      <c r="D17" s="32"/>
      <c r="E17" s="32"/>
      <c r="F17" s="32"/>
      <c r="G17" s="32"/>
      <c r="H17" s="32">
        <v>4</v>
      </c>
      <c r="I17" s="32">
        <v>6</v>
      </c>
      <c r="J17" s="102"/>
      <c r="K17" s="64"/>
      <c r="L17" s="32"/>
      <c r="M17" s="32"/>
      <c r="N17" s="32"/>
      <c r="O17" s="34"/>
      <c r="P17" s="32"/>
      <c r="Q17" s="32"/>
      <c r="R17" s="32"/>
      <c r="S17" s="32"/>
      <c r="T17" s="65"/>
      <c r="U17" s="45"/>
      <c r="V17" s="64"/>
      <c r="W17" s="66">
        <f t="shared" si="0"/>
        <v>10</v>
      </c>
    </row>
    <row r="18" spans="1:23" ht="12.75">
      <c r="A18" s="86" t="s">
        <v>22</v>
      </c>
      <c r="B18" s="5" t="s">
        <v>37</v>
      </c>
      <c r="C18" s="64"/>
      <c r="D18" s="32"/>
      <c r="E18" s="32"/>
      <c r="F18" s="32"/>
      <c r="G18" s="32"/>
      <c r="H18" s="32"/>
      <c r="I18" s="32"/>
      <c r="J18" s="102"/>
      <c r="K18" s="64"/>
      <c r="L18" s="32"/>
      <c r="M18" s="32"/>
      <c r="N18" s="32"/>
      <c r="O18" s="34"/>
      <c r="P18" s="32"/>
      <c r="Q18" s="32"/>
      <c r="R18" s="32"/>
      <c r="S18" s="32"/>
      <c r="T18" s="65"/>
      <c r="U18" s="45"/>
      <c r="V18" s="64"/>
      <c r="W18" s="66">
        <f t="shared" si="0"/>
        <v>0</v>
      </c>
    </row>
    <row r="19" spans="1:23" ht="12.75">
      <c r="A19" s="86" t="s">
        <v>23</v>
      </c>
      <c r="B19" s="83" t="s">
        <v>43</v>
      </c>
      <c r="C19" s="64"/>
      <c r="D19" s="32"/>
      <c r="E19" s="32"/>
      <c r="F19" s="32"/>
      <c r="G19" s="32"/>
      <c r="H19" s="32"/>
      <c r="I19" s="32"/>
      <c r="J19" s="102"/>
      <c r="K19" s="64"/>
      <c r="L19" s="32"/>
      <c r="M19" s="32"/>
      <c r="N19" s="32"/>
      <c r="O19" s="34"/>
      <c r="P19" s="32"/>
      <c r="Q19" s="32"/>
      <c r="R19" s="32"/>
      <c r="S19" s="32"/>
      <c r="T19" s="65"/>
      <c r="U19" s="45"/>
      <c r="V19" s="64"/>
      <c r="W19" s="66">
        <f t="shared" si="0"/>
        <v>0</v>
      </c>
    </row>
    <row r="20" spans="1:23" ht="12.75">
      <c r="A20" s="86" t="s">
        <v>24</v>
      </c>
      <c r="B20" s="84" t="s">
        <v>129</v>
      </c>
      <c r="C20" s="64"/>
      <c r="D20" s="32"/>
      <c r="E20" s="32"/>
      <c r="F20" s="32"/>
      <c r="G20" s="32"/>
      <c r="H20" s="32">
        <v>7</v>
      </c>
      <c r="I20" s="32">
        <v>6</v>
      </c>
      <c r="J20" s="102"/>
      <c r="K20" s="64"/>
      <c r="L20" s="32"/>
      <c r="M20" s="8"/>
      <c r="N20" s="32"/>
      <c r="O20" s="34"/>
      <c r="P20" s="32"/>
      <c r="Q20" s="32"/>
      <c r="R20" s="32"/>
      <c r="S20" s="32"/>
      <c r="T20" s="65"/>
      <c r="U20" s="45"/>
      <c r="V20" s="64"/>
      <c r="W20" s="66">
        <f t="shared" si="0"/>
        <v>13</v>
      </c>
    </row>
    <row r="21" spans="1:23" ht="12.75">
      <c r="A21" s="86" t="s">
        <v>26</v>
      </c>
      <c r="B21" s="83" t="s">
        <v>5</v>
      </c>
      <c r="C21" s="64">
        <v>11</v>
      </c>
      <c r="D21" s="32"/>
      <c r="E21" s="32"/>
      <c r="F21" s="32"/>
      <c r="G21" s="32"/>
      <c r="H21" s="32"/>
      <c r="I21" s="32"/>
      <c r="J21" s="32"/>
      <c r="K21" s="64"/>
      <c r="L21" s="32"/>
      <c r="M21" s="32"/>
      <c r="N21" s="32"/>
      <c r="O21" s="34"/>
      <c r="P21" s="32"/>
      <c r="Q21" s="32"/>
      <c r="R21" s="32"/>
      <c r="S21" s="32"/>
      <c r="T21" s="65"/>
      <c r="U21" s="45"/>
      <c r="V21" s="64"/>
      <c r="W21" s="66">
        <f t="shared" si="0"/>
        <v>11</v>
      </c>
    </row>
    <row r="22" spans="1:23" ht="12.75">
      <c r="A22" s="86" t="s">
        <v>28</v>
      </c>
      <c r="B22" s="5" t="s">
        <v>53</v>
      </c>
      <c r="C22" s="64">
        <v>8</v>
      </c>
      <c r="D22" s="68"/>
      <c r="E22" s="68"/>
      <c r="F22" s="68"/>
      <c r="G22" s="33"/>
      <c r="H22" s="68"/>
      <c r="I22" s="68"/>
      <c r="J22" s="68"/>
      <c r="K22" s="69"/>
      <c r="L22" s="68"/>
      <c r="M22" s="10"/>
      <c r="N22" s="32"/>
      <c r="O22" s="34"/>
      <c r="P22" s="32"/>
      <c r="Q22" s="32"/>
      <c r="R22" s="32"/>
      <c r="S22" s="32"/>
      <c r="T22" s="65"/>
      <c r="U22" s="45"/>
      <c r="V22" s="64"/>
      <c r="W22" s="66">
        <f t="shared" si="0"/>
        <v>8</v>
      </c>
    </row>
    <row r="23" spans="1:23" ht="12.75">
      <c r="A23" s="86" t="s">
        <v>30</v>
      </c>
      <c r="B23" s="5" t="s">
        <v>78</v>
      </c>
      <c r="C23" s="64"/>
      <c r="D23" s="32">
        <v>6</v>
      </c>
      <c r="E23" s="32"/>
      <c r="F23" s="32"/>
      <c r="G23" s="32"/>
      <c r="H23" s="32"/>
      <c r="I23" s="32"/>
      <c r="J23" s="32"/>
      <c r="K23" s="64"/>
      <c r="L23" s="32"/>
      <c r="M23" s="32"/>
      <c r="N23" s="32"/>
      <c r="O23" s="34"/>
      <c r="P23" s="32"/>
      <c r="Q23" s="32"/>
      <c r="R23" s="32"/>
      <c r="S23" s="32"/>
      <c r="T23" s="65"/>
      <c r="U23" s="45"/>
      <c r="V23" s="64"/>
      <c r="W23" s="66">
        <f t="shared" si="0"/>
        <v>6</v>
      </c>
    </row>
    <row r="24" spans="1:23" ht="12.75">
      <c r="A24" s="86" t="s">
        <v>32</v>
      </c>
      <c r="B24" s="5" t="s">
        <v>59</v>
      </c>
      <c r="C24" s="64"/>
      <c r="D24" s="32"/>
      <c r="E24" s="32"/>
      <c r="F24" s="32">
        <v>4</v>
      </c>
      <c r="G24" s="32"/>
      <c r="H24" s="32"/>
      <c r="I24" s="32"/>
      <c r="J24" s="32"/>
      <c r="K24" s="64"/>
      <c r="L24" s="32"/>
      <c r="M24" s="32"/>
      <c r="N24" s="32"/>
      <c r="O24" s="34"/>
      <c r="P24" s="32"/>
      <c r="Q24" s="32"/>
      <c r="R24" s="32"/>
      <c r="S24" s="32"/>
      <c r="T24" s="65"/>
      <c r="U24" s="45"/>
      <c r="V24" s="64"/>
      <c r="W24" s="66">
        <f t="shared" si="0"/>
        <v>4</v>
      </c>
    </row>
    <row r="25" spans="1:23" ht="12.75">
      <c r="A25" s="86" t="s">
        <v>34</v>
      </c>
      <c r="B25" s="5" t="s">
        <v>85</v>
      </c>
      <c r="C25" s="103">
        <v>7</v>
      </c>
      <c r="D25" s="104"/>
      <c r="E25" s="104"/>
      <c r="F25" s="104"/>
      <c r="G25" s="104"/>
      <c r="H25" s="104"/>
      <c r="I25" s="104"/>
      <c r="J25" s="104"/>
      <c r="K25" s="103"/>
      <c r="L25" s="104"/>
      <c r="M25" s="104"/>
      <c r="N25" s="104"/>
      <c r="O25" s="105"/>
      <c r="P25" s="104"/>
      <c r="Q25" s="104"/>
      <c r="R25" s="104"/>
      <c r="S25" s="104"/>
      <c r="T25" s="106"/>
      <c r="U25" s="87"/>
      <c r="V25" s="103"/>
      <c r="W25" s="66">
        <f t="shared" si="0"/>
        <v>7</v>
      </c>
    </row>
    <row r="26" spans="1:23" ht="12.75">
      <c r="A26" s="86" t="s">
        <v>36</v>
      </c>
      <c r="B26" s="111" t="s">
        <v>7</v>
      </c>
      <c r="C26" s="103">
        <v>4.5</v>
      </c>
      <c r="D26" s="104"/>
      <c r="E26" s="104"/>
      <c r="F26" s="104"/>
      <c r="G26" s="104">
        <v>7</v>
      </c>
      <c r="H26" s="104"/>
      <c r="I26" s="104"/>
      <c r="J26" s="104"/>
      <c r="K26" s="103"/>
      <c r="L26" s="104"/>
      <c r="M26" s="104"/>
      <c r="N26" s="104"/>
      <c r="O26" s="105"/>
      <c r="P26" s="104"/>
      <c r="Q26" s="104"/>
      <c r="R26" s="104"/>
      <c r="S26" s="104"/>
      <c r="T26" s="106"/>
      <c r="U26" s="87"/>
      <c r="V26" s="103"/>
      <c r="W26" s="112">
        <f>SUM(C26:R26)</f>
        <v>11.5</v>
      </c>
    </row>
    <row r="27" spans="1:23" ht="12.75">
      <c r="A27" s="86" t="s">
        <v>38</v>
      </c>
      <c r="B27" s="111" t="s">
        <v>92</v>
      </c>
      <c r="C27" s="103"/>
      <c r="D27" s="104">
        <v>6</v>
      </c>
      <c r="E27" s="104"/>
      <c r="F27" s="104"/>
      <c r="G27" s="104"/>
      <c r="H27" s="104"/>
      <c r="I27" s="104"/>
      <c r="J27" s="104"/>
      <c r="K27" s="103"/>
      <c r="L27" s="104"/>
      <c r="M27" s="104"/>
      <c r="N27" s="104"/>
      <c r="O27" s="105"/>
      <c r="P27" s="104"/>
      <c r="Q27" s="104"/>
      <c r="R27" s="104"/>
      <c r="S27" s="104"/>
      <c r="T27" s="106"/>
      <c r="U27" s="87"/>
      <c r="V27" s="103"/>
      <c r="W27" s="112">
        <f>SUM(C27:V27)</f>
        <v>6</v>
      </c>
    </row>
    <row r="28" spans="1:23" ht="13.5" thickBot="1">
      <c r="A28" s="129" t="s">
        <v>40</v>
      </c>
      <c r="B28" s="85"/>
      <c r="C28" s="77"/>
      <c r="D28" s="78"/>
      <c r="E28" s="78"/>
      <c r="F28" s="78"/>
      <c r="G28" s="78"/>
      <c r="H28" s="78"/>
      <c r="I28" s="78"/>
      <c r="J28" s="78"/>
      <c r="K28" s="77"/>
      <c r="L28" s="78"/>
      <c r="M28" s="78"/>
      <c r="N28" s="78"/>
      <c r="O28" s="79"/>
      <c r="P28" s="78"/>
      <c r="Q28" s="78"/>
      <c r="R28" s="78"/>
      <c r="S28" s="78"/>
      <c r="T28" s="80"/>
      <c r="U28" s="113"/>
      <c r="V28" s="77"/>
      <c r="W28" s="70">
        <f t="shared" si="0"/>
        <v>0</v>
      </c>
    </row>
    <row r="29" spans="1:2" ht="13.5" thickTop="1">
      <c r="A29" s="128"/>
      <c r="B29" s="115"/>
    </row>
  </sheetData>
  <sheetProtection/>
  <mergeCells count="25">
    <mergeCell ref="W4:W7"/>
    <mergeCell ref="O5:O7"/>
    <mergeCell ref="P5:P7"/>
    <mergeCell ref="V5:V7"/>
    <mergeCell ref="R5:R7"/>
    <mergeCell ref="T5:T7"/>
    <mergeCell ref="Q5:Q7"/>
    <mergeCell ref="U5:U7"/>
    <mergeCell ref="A5:A7"/>
    <mergeCell ref="B5:B6"/>
    <mergeCell ref="C5:C7"/>
    <mergeCell ref="D5:D7"/>
    <mergeCell ref="H5:H7"/>
    <mergeCell ref="C4:J4"/>
    <mergeCell ref="F5:F7"/>
    <mergeCell ref="G5:G7"/>
    <mergeCell ref="E5:E7"/>
    <mergeCell ref="L5:L7"/>
    <mergeCell ref="I5:I7"/>
    <mergeCell ref="K5:K7"/>
    <mergeCell ref="J5:J7"/>
    <mergeCell ref="K4:T4"/>
    <mergeCell ref="M5:M7"/>
    <mergeCell ref="N5:N7"/>
    <mergeCell ref="S5:S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Paseka</cp:lastModifiedBy>
  <cp:lastPrinted>2013-06-24T20:37:51Z</cp:lastPrinted>
  <dcterms:created xsi:type="dcterms:W3CDTF">2007-12-31T14:35:13Z</dcterms:created>
  <dcterms:modified xsi:type="dcterms:W3CDTF">2013-06-25T16:51:36Z</dcterms:modified>
  <cp:category/>
  <cp:version/>
  <cp:contentType/>
  <cp:contentStatus/>
</cp:coreProperties>
</file>